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otay_la\Desktop\Матрицы 2025-2026\ЦТвЭ\"/>
    </mc:Choice>
  </mc:AlternateContent>
  <bookViews>
    <workbookView xWindow="15" yWindow="45" windowWidth="25050" windowHeight="12780" tabRatio="750"/>
  </bookViews>
  <sheets>
    <sheet name="Результаты освоения ОПОП" sheetId="27" r:id="rId1"/>
    <sheet name="Start" sheetId="9" state="hidden" r:id="rId2"/>
  </sheets>
  <definedNames>
    <definedName name="_xlnm._FilterDatabase" localSheetId="0" hidden="1">'Результаты освоения ОПОП'!$A$8:$I$96</definedName>
    <definedName name="_xlnm.Print_Area" localSheetId="0">'Результаты освоения ОПОП'!$A$1:$I$104</definedName>
  </definedNames>
  <calcPr calcId="162913"/>
</workbook>
</file>

<file path=xl/calcChain.xml><?xml version="1.0" encoding="utf-8"?>
<calcChain xmlns="http://schemas.openxmlformats.org/spreadsheetml/2006/main">
  <c r="I94" i="27" l="1"/>
  <c r="I63" i="27"/>
  <c r="I32" i="27"/>
  <c r="I93" i="27"/>
  <c r="A94" i="27"/>
  <c r="I91" i="27"/>
  <c r="I90" i="27"/>
  <c r="I89" i="27"/>
  <c r="I88" i="27"/>
  <c r="A92" i="27"/>
  <c r="A87" i="27"/>
  <c r="I82" i="27"/>
  <c r="A84" i="27"/>
  <c r="A95" i="27" l="1"/>
  <c r="A96" i="27"/>
  <c r="A83" i="27"/>
  <c r="A86" i="27"/>
  <c r="A89" i="27"/>
  <c r="A91" i="27"/>
  <c r="A90" i="27"/>
  <c r="I77" i="27"/>
  <c r="A80" i="27"/>
  <c r="A76" i="27"/>
  <c r="I70" i="27"/>
  <c r="I69" i="27"/>
  <c r="I68" i="27"/>
  <c r="I73" i="27" s="1"/>
  <c r="A70" i="27"/>
  <c r="I64" i="27"/>
  <c r="I71" i="27" s="1"/>
  <c r="I75" i="27" s="1"/>
  <c r="I80" i="27" s="1"/>
  <c r="I86" i="27" s="1"/>
  <c r="I95" i="27" s="1"/>
  <c r="A64" i="27"/>
  <c r="A60" i="27"/>
  <c r="I55" i="27"/>
  <c r="I54" i="27"/>
  <c r="B56" i="27"/>
  <c r="A56" i="27"/>
  <c r="I52" i="27"/>
  <c r="A53" i="27"/>
  <c r="I50" i="27"/>
  <c r="B51" i="27"/>
  <c r="A51" i="27"/>
  <c r="I48" i="27"/>
  <c r="B49" i="27"/>
  <c r="A49" i="27"/>
  <c r="I45" i="27"/>
  <c r="I44" i="27"/>
  <c r="I43" i="27"/>
  <c r="B46" i="27"/>
  <c r="A47" i="27"/>
  <c r="I42" i="27"/>
  <c r="I47" i="27" s="1"/>
  <c r="I49" i="27" s="1"/>
  <c r="I51" i="27" s="1"/>
  <c r="I53" i="27" s="1"/>
  <c r="I56" i="27" s="1"/>
  <c r="I61" i="27" s="1"/>
  <c r="I65" i="27" s="1"/>
  <c r="I72" i="27" s="1"/>
  <c r="I76" i="27" s="1"/>
  <c r="I81" i="27" s="1"/>
  <c r="I41" i="27"/>
  <c r="B41" i="27"/>
  <c r="A42" i="27"/>
  <c r="I33" i="27"/>
  <c r="I35" i="27"/>
  <c r="B38" i="27"/>
  <c r="A37" i="27"/>
  <c r="A34" i="27"/>
  <c r="A33" i="27"/>
  <c r="A32" i="27"/>
  <c r="A31" i="27"/>
  <c r="B33" i="27"/>
  <c r="I26" i="27"/>
  <c r="A29" i="27"/>
  <c r="A28" i="27"/>
  <c r="A27" i="27"/>
  <c r="B29" i="27"/>
  <c r="I25" i="27"/>
  <c r="I28" i="27" s="1"/>
  <c r="I34" i="27" s="1"/>
  <c r="A25" i="27"/>
  <c r="A24" i="27"/>
  <c r="B25" i="27"/>
  <c r="A14" i="27"/>
  <c r="I11" i="27"/>
  <c r="I14" i="27" s="1"/>
  <c r="I17" i="27" s="1"/>
  <c r="A11" i="27"/>
  <c r="A21" i="27"/>
  <c r="A22" i="27" s="1"/>
  <c r="A20" i="27"/>
  <c r="A19" i="27"/>
  <c r="B20" i="27"/>
  <c r="I16" i="27"/>
  <c r="A16" i="27"/>
  <c r="A17" i="27" s="1"/>
  <c r="B14" i="27"/>
  <c r="B15" i="27" s="1"/>
  <c r="B16" i="27" s="1"/>
  <c r="B17" i="27" s="1"/>
  <c r="B10" i="27"/>
  <c r="B11" i="27" s="1"/>
  <c r="A41" i="27" l="1"/>
  <c r="A59" i="27"/>
  <c r="A61" i="27"/>
  <c r="B55" i="27"/>
  <c r="A36" i="27"/>
  <c r="I84" i="27"/>
  <c r="I87" i="27"/>
  <c r="B31" i="27"/>
  <c r="A38" i="27"/>
  <c r="A44" i="27"/>
  <c r="A67" i="27"/>
  <c r="A71" i="27"/>
  <c r="B34" i="27"/>
  <c r="A40" i="27"/>
  <c r="A45" i="27"/>
  <c r="A58" i="27"/>
  <c r="A68" i="27"/>
  <c r="A72" i="27"/>
  <c r="B32" i="27"/>
  <c r="A46" i="27"/>
  <c r="A69" i="27"/>
  <c r="B24" i="27"/>
  <c r="B28" i="27"/>
  <c r="B37" i="27"/>
  <c r="B40" i="27"/>
  <c r="B42" i="27"/>
  <c r="B45" i="27"/>
  <c r="B47" i="27"/>
  <c r="A55" i="27"/>
  <c r="A63" i="27"/>
  <c r="A65" i="27"/>
  <c r="A75" i="27"/>
  <c r="A79" i="27"/>
  <c r="A81" i="27"/>
  <c r="B27" i="27"/>
  <c r="B36" i="27"/>
  <c r="A74" i="27"/>
  <c r="A78" i="27"/>
  <c r="B19" i="27"/>
  <c r="B21" i="27"/>
  <c r="B22" i="27" s="1"/>
  <c r="I96" i="27" l="1"/>
  <c r="I92" i="27"/>
</calcChain>
</file>

<file path=xl/sharedStrings.xml><?xml version="1.0" encoding="utf-8"?>
<sst xmlns="http://schemas.openxmlformats.org/spreadsheetml/2006/main" count="657" uniqueCount="607">
  <si>
    <t>Дисциплина</t>
  </si>
  <si>
    <t>Индекс</t>
  </si>
  <si>
    <t>Содержание</t>
  </si>
  <si>
    <t>Структура компетенции</t>
  </si>
  <si>
    <t>Знания</t>
  </si>
  <si>
    <t>код</t>
  </si>
  <si>
    <t>Умения</t>
  </si>
  <si>
    <t>Владение опытом</t>
  </si>
  <si>
    <t>Разработчики:</t>
  </si>
  <si>
    <t>УК-1</t>
  </si>
  <si>
    <t>УК-2</t>
  </si>
  <si>
    <t>УК-3</t>
  </si>
  <si>
    <t>УК-4</t>
  </si>
  <si>
    <t>УК-5</t>
  </si>
  <si>
    <t>УК-6</t>
  </si>
  <si>
    <t>ОПК-1</t>
  </si>
  <si>
    <t>Б3.01 Выполнение и защита выпускной квалификационной работы</t>
  </si>
  <si>
    <t>ФТД.01 Основы работы в электронной информационно-образовательной среде</t>
  </si>
  <si>
    <t>ФТД.02 Адаптация обучающихся инвалидов и лиц с ограниченными возможностями здоровья в образовательном пространстве вуза</t>
  </si>
  <si>
    <t xml:space="preserve">             (должность)                                                                                                 (ФИО)                                                                                        (подпись)</t>
  </si>
  <si>
    <t xml:space="preserve">               (должность)                                                                                                 (ФИО)                                                                                        (подпись)</t>
  </si>
  <si>
    <r>
      <t>__</t>
    </r>
    <r>
      <rPr>
        <u/>
        <sz val="8"/>
        <color indexed="8"/>
        <rFont val="Times New Roman"/>
        <family val="1"/>
        <charset val="204"/>
      </rPr>
      <t>Профессор</t>
    </r>
    <r>
      <rPr>
        <sz val="8"/>
        <color indexed="8"/>
        <rFont val="Times New Roman"/>
        <family val="1"/>
        <charset val="204"/>
      </rPr>
      <t>_________________                                       ___________</t>
    </r>
    <r>
      <rPr>
        <u/>
        <sz val="8"/>
        <color indexed="8"/>
        <rFont val="Times New Roman"/>
        <family val="1"/>
        <charset val="204"/>
      </rPr>
      <t>Дулесов А.С.</t>
    </r>
    <r>
      <rPr>
        <sz val="8"/>
        <color indexed="8"/>
        <rFont val="Times New Roman"/>
        <family val="1"/>
        <charset val="204"/>
      </rPr>
      <t>_____________                                     _____________________________</t>
    </r>
  </si>
  <si>
    <t>З-1</t>
  </si>
  <si>
    <t>З-2</t>
  </si>
  <si>
    <t>З-3</t>
  </si>
  <si>
    <t>З-4</t>
  </si>
  <si>
    <t>З-5</t>
  </si>
  <si>
    <t>З-6</t>
  </si>
  <si>
    <t>З-8</t>
  </si>
  <si>
    <t>З-9</t>
  </si>
  <si>
    <t>З-10</t>
  </si>
  <si>
    <t>З-11</t>
  </si>
  <si>
    <t>З-12</t>
  </si>
  <si>
    <t>З-13</t>
  </si>
  <si>
    <t>З-16</t>
  </si>
  <si>
    <t>З-17</t>
  </si>
  <si>
    <t>З-18</t>
  </si>
  <si>
    <t>З-19</t>
  </si>
  <si>
    <t>З-20</t>
  </si>
  <si>
    <t>З-21</t>
  </si>
  <si>
    <t>З-22</t>
  </si>
  <si>
    <t>З-23</t>
  </si>
  <si>
    <t>З-24</t>
  </si>
  <si>
    <t>З-26</t>
  </si>
  <si>
    <t>З-27</t>
  </si>
  <si>
    <t>З-28</t>
  </si>
  <si>
    <t>З-29</t>
  </si>
  <si>
    <t>З-30</t>
  </si>
  <si>
    <t>З-31</t>
  </si>
  <si>
    <t>З-32</t>
  </si>
  <si>
    <t>З-33</t>
  </si>
  <si>
    <t>З-34</t>
  </si>
  <si>
    <t>З-35</t>
  </si>
  <si>
    <t>З-36</t>
  </si>
  <si>
    <t>З-37</t>
  </si>
  <si>
    <t>З-38</t>
  </si>
  <si>
    <t>З-39</t>
  </si>
  <si>
    <t>З-41</t>
  </si>
  <si>
    <t>З-42</t>
  </si>
  <si>
    <t>З-43</t>
  </si>
  <si>
    <t>З-44</t>
  </si>
  <si>
    <t>З-45</t>
  </si>
  <si>
    <t>З-46</t>
  </si>
  <si>
    <t>З-47</t>
  </si>
  <si>
    <t>З-50</t>
  </si>
  <si>
    <t>З-51</t>
  </si>
  <si>
    <t>З-53</t>
  </si>
  <si>
    <t>З-54</t>
  </si>
  <si>
    <t>З-57</t>
  </si>
  <si>
    <t>З-58</t>
  </si>
  <si>
    <t>З-61</t>
  </si>
  <si>
    <t>З-62</t>
  </si>
  <si>
    <t>З-64</t>
  </si>
  <si>
    <t>З-68</t>
  </si>
  <si>
    <t>З-69</t>
  </si>
  <si>
    <t>З-71</t>
  </si>
  <si>
    <t>З-73</t>
  </si>
  <si>
    <t>З-76</t>
  </si>
  <si>
    <t>З-79</t>
  </si>
  <si>
    <t>З-81</t>
  </si>
  <si>
    <t>З-84</t>
  </si>
  <si>
    <t>З-85</t>
  </si>
  <si>
    <t>З-88</t>
  </si>
  <si>
    <t>У-1</t>
  </si>
  <si>
    <t>У-2</t>
  </si>
  <si>
    <t>У-3</t>
  </si>
  <si>
    <t>У-4</t>
  </si>
  <si>
    <t>У-5</t>
  </si>
  <si>
    <t>У-6</t>
  </si>
  <si>
    <t>У-8</t>
  </si>
  <si>
    <t>У-9</t>
  </si>
  <si>
    <t>У-10</t>
  </si>
  <si>
    <t>У-11</t>
  </si>
  <si>
    <t>У-12</t>
  </si>
  <si>
    <t>У-13</t>
  </si>
  <si>
    <t>У-14</t>
  </si>
  <si>
    <t>У-17</t>
  </si>
  <si>
    <t>У-18</t>
  </si>
  <si>
    <t>У-19</t>
  </si>
  <si>
    <t>У-20</t>
  </si>
  <si>
    <t>У-21</t>
  </si>
  <si>
    <t>У-22</t>
  </si>
  <si>
    <t>У-23</t>
  </si>
  <si>
    <t>У-24</t>
  </si>
  <si>
    <t>У-26</t>
  </si>
  <si>
    <t>У-27</t>
  </si>
  <si>
    <t>У-28</t>
  </si>
  <si>
    <t>У-29</t>
  </si>
  <si>
    <t>У-30</t>
  </si>
  <si>
    <t>У-31</t>
  </si>
  <si>
    <t>У-32</t>
  </si>
  <si>
    <t>У-33</t>
  </si>
  <si>
    <t>У-34</t>
  </si>
  <si>
    <t>У-35</t>
  </si>
  <si>
    <t>У-36</t>
  </si>
  <si>
    <t>У-37</t>
  </si>
  <si>
    <t>У-38</t>
  </si>
  <si>
    <t>У-39</t>
  </si>
  <si>
    <t>У-40</t>
  </si>
  <si>
    <t>У-41</t>
  </si>
  <si>
    <t>У-42</t>
  </si>
  <si>
    <t>У-44</t>
  </si>
  <si>
    <t>У-45</t>
  </si>
  <si>
    <t>У-46</t>
  </si>
  <si>
    <t>У-47</t>
  </si>
  <si>
    <t>У-48</t>
  </si>
  <si>
    <t>У-50</t>
  </si>
  <si>
    <t>У-51</t>
  </si>
  <si>
    <t>У-53</t>
  </si>
  <si>
    <t>У-54</t>
  </si>
  <si>
    <t>У-55</t>
  </si>
  <si>
    <t>У-57</t>
  </si>
  <si>
    <t>У-58</t>
  </si>
  <si>
    <t>У-61</t>
  </si>
  <si>
    <t>У-62</t>
  </si>
  <si>
    <t>У-64</t>
  </si>
  <si>
    <t>У-68</t>
  </si>
  <si>
    <t>У-69</t>
  </si>
  <si>
    <t>У-70</t>
  </si>
  <si>
    <t>У-71</t>
  </si>
  <si>
    <t>У-73</t>
  </si>
  <si>
    <t>У-76</t>
  </si>
  <si>
    <t>У-81</t>
  </si>
  <si>
    <t>У-82</t>
  </si>
  <si>
    <t>У-83</t>
  </si>
  <si>
    <t>У-85</t>
  </si>
  <si>
    <t>У-88</t>
  </si>
  <si>
    <t>В-1</t>
  </si>
  <si>
    <t>В-2</t>
  </si>
  <si>
    <t>В-3</t>
  </si>
  <si>
    <t>В-4</t>
  </si>
  <si>
    <t>В-5</t>
  </si>
  <si>
    <t>В-6</t>
  </si>
  <si>
    <t>В-8</t>
  </si>
  <si>
    <t>В-9</t>
  </si>
  <si>
    <t>В-10</t>
  </si>
  <si>
    <t>В-11</t>
  </si>
  <si>
    <t>В-12</t>
  </si>
  <si>
    <t>В-13</t>
  </si>
  <si>
    <t>В-15</t>
  </si>
  <si>
    <t>В-16</t>
  </si>
  <si>
    <t>В-17</t>
  </si>
  <si>
    <t>В-18</t>
  </si>
  <si>
    <t>В-19</t>
  </si>
  <si>
    <t>В-21</t>
  </si>
  <si>
    <t>В-22</t>
  </si>
  <si>
    <t>В-23</t>
  </si>
  <si>
    <t>В-24</t>
  </si>
  <si>
    <t>В-25</t>
  </si>
  <si>
    <t>В-26</t>
  </si>
  <si>
    <t>В-27</t>
  </si>
  <si>
    <t>В-28</t>
  </si>
  <si>
    <t>В-29</t>
  </si>
  <si>
    <t>В-30</t>
  </si>
  <si>
    <t>В-31</t>
  </si>
  <si>
    <t>В-32</t>
  </si>
  <si>
    <t>В-33</t>
  </si>
  <si>
    <t>В-34</t>
  </si>
  <si>
    <t>В-35</t>
  </si>
  <si>
    <t>В-36</t>
  </si>
  <si>
    <t>В-37</t>
  </si>
  <si>
    <t>В-38</t>
  </si>
  <si>
    <t>В-39</t>
  </si>
  <si>
    <t>В-40</t>
  </si>
  <si>
    <t>В-41</t>
  </si>
  <si>
    <t>В-42</t>
  </si>
  <si>
    <t>В-43</t>
  </si>
  <si>
    <t>В-44</t>
  </si>
  <si>
    <t>В-45</t>
  </si>
  <si>
    <t>В-47</t>
  </si>
  <si>
    <t>В-48</t>
  </si>
  <si>
    <t>В-49</t>
  </si>
  <si>
    <t>В-50</t>
  </si>
  <si>
    <t>В-51</t>
  </si>
  <si>
    <t>В-52</t>
  </si>
  <si>
    <t>В-53</t>
  </si>
  <si>
    <t>В-54</t>
  </si>
  <si>
    <t>В-55</t>
  </si>
  <si>
    <t>В-56</t>
  </si>
  <si>
    <t>В-57</t>
  </si>
  <si>
    <t>В-58</t>
  </si>
  <si>
    <t>В-59</t>
  </si>
  <si>
    <t>В-60</t>
  </si>
  <si>
    <t>В-61</t>
  </si>
  <si>
    <t>В-62</t>
  </si>
  <si>
    <t>В-63</t>
  </si>
  <si>
    <t>В-64</t>
  </si>
  <si>
    <t>В-65</t>
  </si>
  <si>
    <t>В-66</t>
  </si>
  <si>
    <t>В-67</t>
  </si>
  <si>
    <t>В-68</t>
  </si>
  <si>
    <t>В-69</t>
  </si>
  <si>
    <t>В-70</t>
  </si>
  <si>
    <t>В-71</t>
  </si>
  <si>
    <t>В-73</t>
  </si>
  <si>
    <t>В-74</t>
  </si>
  <si>
    <t>В-75</t>
  </si>
  <si>
    <t>В-76</t>
  </si>
  <si>
    <t>В-77</t>
  </si>
  <si>
    <t>В-78</t>
  </si>
  <si>
    <t>В-79</t>
  </si>
  <si>
    <t>В-80</t>
  </si>
  <si>
    <t>В-81</t>
  </si>
  <si>
    <t>В-82</t>
  </si>
  <si>
    <t>В-83</t>
  </si>
  <si>
    <t>В-84</t>
  </si>
  <si>
    <t>В-85</t>
  </si>
  <si>
    <t>В-86</t>
  </si>
  <si>
    <t>В-88</t>
  </si>
  <si>
    <t xml:space="preserve">Матрица "Планируемые результаты освоения образовательной программы"        
</t>
  </si>
  <si>
    <t>(код,  наименование направления подготовки/специальности, направленность (профиль)программы)</t>
  </si>
  <si>
    <t>Б1.О.05 Энергоменеджмент</t>
  </si>
  <si>
    <t>Б1.О.07 Проектный менеджмент</t>
  </si>
  <si>
    <t>Б1.О.11 Проектный практикум</t>
  </si>
  <si>
    <t>Б1.О.04 Основы предпринимательства в IT-сфере</t>
  </si>
  <si>
    <t>Б1.О.02 Современные проблемы информационного общества (на английском языке)</t>
  </si>
  <si>
    <t>Б1.О.03 Иностранный язык в профессиональной сфере</t>
  </si>
  <si>
    <t>Б1.О.06 Современные проблемы информатики и вычислительной техники</t>
  </si>
  <si>
    <t>Б1.О.09 Философские проблемы естествознания</t>
  </si>
  <si>
    <t>Б1.О.14 Управление информационными ресурсами</t>
  </si>
  <si>
    <t>Б1.О.08 Компьютерные, сетевые и информационные технологии</t>
  </si>
  <si>
    <t>Б1.О.10 Интеллектуальные системы в энергетике</t>
  </si>
  <si>
    <t>Б1.О.12 Программные решения</t>
  </si>
  <si>
    <t>Б2.О.02(П) Производственная практика (научно-исследовательская работа)</t>
  </si>
  <si>
    <t>Б1.О.01 Методология и методы научных исследований</t>
  </si>
  <si>
    <t>Б1.В.03 Технологии обработки и анализа данных</t>
  </si>
  <si>
    <t>Б1.В.ДВ.01.01 Прикладные пакеты программ для инженерных расчётов</t>
  </si>
  <si>
    <t>Б1.В.ДВ.01.02 Геоинформационные системы в энергетике</t>
  </si>
  <si>
    <t>Б2.В.03(П) Производственная (преддипломная) практика</t>
  </si>
  <si>
    <t>Б1.В.05 Системы цифрового документооборота</t>
  </si>
  <si>
    <t>Б1.В.01 Основы инженерной и научной деятельности</t>
  </si>
  <si>
    <t>Б1.В.02 Цифровая электроэнергетика</t>
  </si>
  <si>
    <t>Б1.В.ДВ.02.01 Правовые основы функционирования информационных систем в энергетике</t>
  </si>
  <si>
    <t>Б1.В.ДВ.02.02 Внедрение и сопровождение программных средств</t>
  </si>
  <si>
    <t>Б2.В.01(П) Производственная практика (производственно-технологическая практика)</t>
  </si>
  <si>
    <t>Б1.В.04 Системы принятия решений</t>
  </si>
  <si>
    <t>З-7</t>
  </si>
  <si>
    <t>З-14</t>
  </si>
  <si>
    <t>З-15</t>
  </si>
  <si>
    <t>З-25</t>
  </si>
  <si>
    <t>З-40</t>
  </si>
  <si>
    <t>З-48</t>
  </si>
  <si>
    <t>З-70</t>
  </si>
  <si>
    <t>З-82</t>
  </si>
  <si>
    <t>У-7</t>
  </si>
  <si>
    <t>У-15</t>
  </si>
  <si>
    <t>У-16</t>
  </si>
  <si>
    <t>У-25</t>
  </si>
  <si>
    <t>У-43</t>
  </si>
  <si>
    <t>У-79</t>
  </si>
  <si>
    <t>У-84</t>
  </si>
  <si>
    <t>В-7</t>
  </si>
  <si>
    <t>В-14</t>
  </si>
  <si>
    <t>В-20</t>
  </si>
  <si>
    <t>В-46</t>
  </si>
  <si>
    <t>В-72</t>
  </si>
  <si>
    <t>В-87</t>
  </si>
  <si>
    <t>Б2.О.01(У) Учебная практика (ознакомительная практика)</t>
  </si>
  <si>
    <t>Б2.В.02(П) Производственная практика (научно-исследовательская работа)</t>
  </si>
  <si>
    <t>Способен применять современные коммуникативные технологии, в том числе на иностранном(ых) языке(ах), для академического и профессионального взаимодействия</t>
  </si>
  <si>
    <t>Способен самостоятельно приобретать, развивать и применять математические, естественнонаучные, социально-экономические и профессиональные знания для решения нестандартных задач, в том числе в новой или незнакомой среде и в междисциплинарном контексте</t>
  </si>
  <si>
    <t>Способен разрабатывать оригинальные алгоритмы и программные средства, в том числе с использованием современных интеллектуальных технологий, для решения профессиональных задач</t>
  </si>
  <si>
    <t>Способен анализировать профессиональную информацию, выделять в ней главное, структурировать, оформлять и представлять в виде аналитических обзоров с обоснованными выводами и рекомендациями</t>
  </si>
  <si>
    <t>Способен применять на практике новые научные принципы и методы исследований</t>
  </si>
  <si>
    <t>Способен разрабатывать и модернизировать программное и аппаратное обеспечение информационных и автоматизированных систем</t>
  </si>
  <si>
    <t>Способен разрабатывать компоненты программно-аппаратных комплексов обработки информации и автоматизированного проектирования</t>
  </si>
  <si>
    <t xml:space="preserve">Способен адаптировать зарубежные комплексы обработки информации и автоматизированного проектирования к нуждам отечественных предприятий </t>
  </si>
  <si>
    <t>Способен применять вычислительную технику и информационные технологии в процессе поддержки бизнес-процессов</t>
  </si>
  <si>
    <t>Способен создавать и редактировать информационные ресурсы</t>
  </si>
  <si>
    <t>Способен обрабатывать и анализировать данные, управлять процессом адаптации информации к меняющимся условиям</t>
  </si>
  <si>
    <t>Способен организовывать разработку и реализацию программ, направленных на решение задач информатизации бизнес-процессов</t>
  </si>
  <si>
    <t>Способен организовывать внедрения и сопровождения внедренных программ и программных средств</t>
  </si>
  <si>
    <t>Способен осуществлять контроль качества ресурсов ИТ и определять их соответствие потребностям</t>
  </si>
  <si>
    <t>Способен оценивать, оптимизировать и контролировать качества процессов управления инфраструктурой ИТ</t>
  </si>
  <si>
    <t>Способен управлять программно-техническим, технологическими и человеческими ресурсами</t>
  </si>
  <si>
    <t>Способен организовать выполнение научно-исследовательских работ по закрепленной тематике</t>
  </si>
  <si>
    <t>Б1.О.13 Анализ и синтез сложных систем</t>
  </si>
  <si>
    <t>Способен управлять проектом на всех этапах его жизненного цикла</t>
  </si>
  <si>
    <t>знать этапы жизненного цикла проекта; этапы разработки и реализации проекта; методы разработки и управления проектами</t>
  </si>
  <si>
    <t>уметь определять целевые этапы, основные направления работ; объяснить цели и сформулировать задачи, связанные с подготовкой и реализацией проекта; управлять проектом на всех этапах его жизненного цикла</t>
  </si>
  <si>
    <t>владеть методиками разработки и управления проектом; методами оценки потребности в ресурсах и эффективности проекта</t>
  </si>
  <si>
    <t xml:space="preserve">Знать сущность, разнообразие и особенности различных культур, их соотношение и взаимосвязь </t>
  </si>
  <si>
    <t>Уметь обеспечивать и поддерживать взаимопонимание между обучающимися – представителями различных культур и организовывать общение в мире культурного многообразия</t>
  </si>
  <si>
    <t>Владеть способами анализа разногласий и конфликтов в межкультурной коммуникации и их разрешения</t>
  </si>
  <si>
    <t>Знать математические, естественнонаучные и социально-экономические методы для использования в профессиональной деятельности</t>
  </si>
  <si>
    <t>знать основы научно-исследовательской деятельности: методологические характеристики научного исследования, процедуру проведения, подходы к сбору и анализу теоретического и практического материала</t>
  </si>
  <si>
    <t>знать методы анализа профессиональной информации, способы структурирования и представления</t>
  </si>
  <si>
    <t xml:space="preserve">уметь применять методы анализа информации,
представлять результаты проекта с необходимыми выводами и рекомендациями
</t>
  </si>
  <si>
    <t>владеть навыками подготовки и обоснования проектных решений с оценкой их экономической эффективности и возможных рисков</t>
  </si>
  <si>
    <t>умение анализировать,   оценивать и представлять результаты выполненной работы</t>
  </si>
  <si>
    <t>владение навыками получения результатов выполненной работы</t>
  </si>
  <si>
    <t>знания понятий, терминологии и организации  научно-исследовательской деятельности</t>
  </si>
  <si>
    <t>умение организовывать работы научно-исследовательского характера по избранной тематике</t>
  </si>
  <si>
    <t>владение инструментами организации научно-исследовательских работ</t>
  </si>
  <si>
    <t>Способен осуществлять критический анализ проблемных ситуаций на основе системного подхода, вырабатывать стратегию действий</t>
  </si>
  <si>
    <t>Способен анализировать и учитывать разнообразие культур в процессе межкультурного взаимодействия</t>
  </si>
  <si>
    <t>Способен определять и реализовывать приоритеты собственной деятельности и способы ее совершенствования на основе самооценки</t>
  </si>
  <si>
    <t>ОПК-2</t>
  </si>
  <si>
    <t>ОПК-3</t>
  </si>
  <si>
    <t>ОПК-4</t>
  </si>
  <si>
    <t>ОПК-5</t>
  </si>
  <si>
    <t>ОПК-6</t>
  </si>
  <si>
    <t>ОПК-7</t>
  </si>
  <si>
    <t>ОПК-8</t>
  </si>
  <si>
    <t>Способен осуществлять эффективное управление разработкой программных средств и проектов.</t>
  </si>
  <si>
    <t>ПК-1</t>
  </si>
  <si>
    <t>ПК-2</t>
  </si>
  <si>
    <t>ПК-3</t>
  </si>
  <si>
    <t>ПК-4</t>
  </si>
  <si>
    <t>ПК-5</t>
  </si>
  <si>
    <t>ПК-6</t>
  </si>
  <si>
    <t>ПК-7</t>
  </si>
  <si>
    <t>ПК-8</t>
  </si>
  <si>
    <t>ПК-9</t>
  </si>
  <si>
    <t>теоретических аспектов эффективного применения информационных технологий поддержки бизнес-процессов.</t>
  </si>
  <si>
    <t>З-49</t>
  </si>
  <si>
    <t>применять современные информационные технологии в информационном обеспечении бизнеса</t>
  </si>
  <si>
    <t>У-49</t>
  </si>
  <si>
    <t>современными информационными технологиями и ПО для поддержки бизнес-процессов предприятия</t>
  </si>
  <si>
    <t>Знать возможности и особенности  эффективного применения информационных технологий поддержки бизнес-процессов.</t>
  </si>
  <si>
    <t>З-52</t>
  </si>
  <si>
    <t>Уметь применять современные информационные технологии в информационном обеспечении и поддержки  бизнеса</t>
  </si>
  <si>
    <t>У-52</t>
  </si>
  <si>
    <t>Владеть опытом использования современных информационных технологий и ПО для поддержки бизнес-процессов предприятия</t>
  </si>
  <si>
    <t>З-55</t>
  </si>
  <si>
    <t>З-56</t>
  </si>
  <si>
    <t>У-56</t>
  </si>
  <si>
    <t>назначения, возможностей, особенностей и цифровых технологий, применяемых в обработке информации и обеспечении поддержки бизнес-процессов</t>
  </si>
  <si>
    <t>З-59</t>
  </si>
  <si>
    <t>выполнять предварительную оценку, обрабатывать и анализировать полученные данные о возможностях применения цифровых технологий</t>
  </si>
  <si>
    <t>У-59</t>
  </si>
  <si>
    <t>инструментами и  навыками их применения в управлении процессами адаптации цифровой информации в современных условиях</t>
  </si>
  <si>
    <t>технологии обработки и анализа данных, востребованных при управлении процессами адаптации информации к изменяющимся условиям</t>
  </si>
  <si>
    <t>З-60</t>
  </si>
  <si>
    <t>применять современные информационные технологии обработки и анализа данных для решения задач адаптации информации к условиям изменчивости бизнеса</t>
  </si>
  <si>
    <t>У-60</t>
  </si>
  <si>
    <t>современными информационными технологиями обработки и анализа данных в получении конечного результата</t>
  </si>
  <si>
    <t>Знать технологии обработки и анализа данных, востребованных при управлении процессами адаптации информации к изменяющимся условиям.</t>
  </si>
  <si>
    <t>З-63</t>
  </si>
  <si>
    <t>Уметь применять современные информационные технологии обработки и анализа данных для решения задач адаптации информации к условиям изменчивости бизнеса</t>
  </si>
  <si>
    <t>У-63</t>
  </si>
  <si>
    <t xml:space="preserve">Владеть опытом использования современных информационных технологий обработки и анализа данных для адаптации информации в изменяющимся условиям </t>
  </si>
  <si>
    <t>организационные решения, направленные поиск, освоение и реализацию программ для решение задач информатизации бизнес-процессов.</t>
  </si>
  <si>
    <t>З-65</t>
  </si>
  <si>
    <t>осуществлять поиск современных информационных технологий, осваивать и применять их при решении задач информатизации бизнеса.</t>
  </si>
  <si>
    <t>У-65</t>
  </si>
  <si>
    <t>Организационными способностями реализации современных информационных технологий для решения задач информатизации процессов на предприятии</t>
  </si>
  <si>
    <t>Знать методику организационного решения, направленного на поиск, освоение и реализацию программ решения задач информатизации бизнес-процессов</t>
  </si>
  <si>
    <t>З-66</t>
  </si>
  <si>
    <t>Уметь принимать участие в организации разработки и реализации программ и применять их при решении задач информатизации бизнеса.</t>
  </si>
  <si>
    <t>У-66</t>
  </si>
  <si>
    <t>Владеть навыками реализации современных информационных технологий решения задач информатизации процессов на предприятии</t>
  </si>
  <si>
    <t>Знать методы организационного решения, направленного на поиск, освоение и реализацию программ решения задач информатизации бизнес-процессов</t>
  </si>
  <si>
    <t>З-67</t>
  </si>
  <si>
    <t>Уметь организовать разработку и реализацию программ и применять их при решении задач информатизации бизнеса.</t>
  </si>
  <si>
    <t>У-67</t>
  </si>
  <si>
    <t>Владеть  способностями реализации современных информационных технологий решения задач информатизации процессов на предприятии</t>
  </si>
  <si>
    <t xml:space="preserve">Знать методики и способы внедрения и сопровождения программ и программных средств. </t>
  </si>
  <si>
    <t>З-72</t>
  </si>
  <si>
    <t>Уметь использовать методики внедрения и сопровождения  внедренных программ и программных средств в бизнес-процесс.</t>
  </si>
  <si>
    <t>У-72</t>
  </si>
  <si>
    <t>Владеть  способностями организовать внедрение и сопровождение  внедренных программ и программных средств в бизнес-процесс.</t>
  </si>
  <si>
    <t>потребностей в контроле качества ресурсов ИТ, технологий оценки качества, сопоставления критериев выбора и соответствия принятым условиям</t>
  </si>
  <si>
    <t>З-74</t>
  </si>
  <si>
    <t>выполнять контроль качества ресурсов ИТ, использовать средства, цифровые и иные информационные технологии</t>
  </si>
  <si>
    <t>У-74</t>
  </si>
  <si>
    <t>навыками контроля качества резусов ИТ в соответствии с их потребностями в использовании применительно к задачам совершенствования бизнес-процессов</t>
  </si>
  <si>
    <t>знать общие принципы и методологию контроля качества ресурсов ИТ</t>
  </si>
  <si>
    <t>З-75</t>
  </si>
  <si>
    <t>уметь выполнять анализ качества ресурсов ИТ и осуществлять контроль за его соблюдением</t>
  </si>
  <si>
    <t>У-75</t>
  </si>
  <si>
    <t>владеть опытом определения качества ресурсов ИТ согласно предъявляемым требованиям</t>
  </si>
  <si>
    <t>методов, технологий, возможностей и особенностей оценки, оптимизации и контроля качества процессов управления инфраструктурой ИТ</t>
  </si>
  <si>
    <t>З-77</t>
  </si>
  <si>
    <t>с позиции системного подхода осуществлять оценку и контроль исполнения сформированных управленческих решений, качество которых позволяет эффективно обеспечивать бизнес-процессы используя ИТ</t>
  </si>
  <si>
    <t>У-77</t>
  </si>
  <si>
    <t xml:space="preserve">инструментами и способами оценивания применяемых ИТ и методами системного принятия решений  управления ими с учетом особенностей запросов </t>
  </si>
  <si>
    <t>Знать методы, технологии, возможности и особенности оценки, оптимизации и контроля качества процессов управления инфраструктурой ИТ</t>
  </si>
  <si>
    <t>З-78</t>
  </si>
  <si>
    <t>Уметь с позиции системного подхода осуществлять оценивать и контроль исполнения сформированных управленческих решений, качество которых позволяет эффективно обеспечивать бизнес-процессы используя ИТ</t>
  </si>
  <si>
    <t>У-78</t>
  </si>
  <si>
    <t>Владеть инструментами и способами оценивания, оптимизации и контроля качества процессами управления инфраструктурой ИТ с учетом особенностей запросов</t>
  </si>
  <si>
    <t>особенностей используемых ресурсов, потребностей в них, возникающих проблемах  участия ИТ в управлении и возможных решений в их развитии</t>
  </si>
  <si>
    <t>З-80</t>
  </si>
  <si>
    <t>принимать системные решения в управлении располагаемыми информационными ресурсами с целью их эффективного использования для решения задач на предприятии</t>
  </si>
  <si>
    <t>У-80</t>
  </si>
  <si>
    <t>навыками применения СППР для контроля качества резусов ИТ в соответствии с их потребностями в решении задач совершенствования бизнес-процессов</t>
  </si>
  <si>
    <t>знать методологии управления программно-техническими и человеческими ресурсами</t>
  </si>
  <si>
    <t>З-83</t>
  </si>
  <si>
    <t>уметь применять технологии (методы, способы и принимаемые решения, стандарты и регламенты), управления программно-техническими и человеческими ресурсами</t>
  </si>
  <si>
    <t>Знать методики организации выполнения НИР по тематике проводимых исследований и разработок</t>
  </si>
  <si>
    <t>З-86</t>
  </si>
  <si>
    <t>Уметь применять методики выполнения НИР на основе актуальной нормативной документацию в соответствующей области знаний</t>
  </si>
  <si>
    <t>У-86</t>
  </si>
  <si>
    <t>Владеть навыками подготовки и оформления результатов научно-исследовательских и опытно-конструкторских работ (статьи, научно-техническая документация)</t>
  </si>
  <si>
    <t>З-87</t>
  </si>
  <si>
    <t>У-87</t>
  </si>
  <si>
    <t>Владеть опытом подготовки и  оформления результатов научно-исследовательских и опытно-конструкторских работ (статьи, научно-техническая документация)</t>
  </si>
  <si>
    <r>
      <t>__</t>
    </r>
    <r>
      <rPr>
        <u/>
        <sz val="8"/>
        <color indexed="8"/>
        <rFont val="Times New Roman"/>
        <family val="1"/>
        <charset val="204"/>
      </rPr>
      <t>И.о.зав. кафедрой ЦТиД</t>
    </r>
    <r>
      <rPr>
        <sz val="8"/>
        <color indexed="8"/>
        <rFont val="Times New Roman"/>
        <family val="1"/>
        <charset val="204"/>
      </rPr>
      <t>_____                                              ____________</t>
    </r>
    <r>
      <rPr>
        <u/>
        <sz val="8"/>
        <color indexed="8"/>
        <rFont val="Times New Roman"/>
        <family val="1"/>
        <charset val="204"/>
      </rPr>
      <t>Белоусова А.К.</t>
    </r>
    <r>
      <rPr>
        <sz val="8"/>
        <color indexed="8"/>
        <rFont val="Times New Roman"/>
        <family val="1"/>
        <charset val="204"/>
      </rPr>
      <t>_____________                             _____________________________</t>
    </r>
  </si>
  <si>
    <t>Об анализе профессиональной информации</t>
  </si>
  <si>
    <t>Составления аналитических обзоров</t>
  </si>
  <si>
    <t>Научных принципов и методов исследования</t>
  </si>
  <si>
    <t>Применять на практике научные методы</t>
  </si>
  <si>
    <t>применять коммуникативные технологии на практике</t>
  </si>
  <si>
    <t>коммуникации в профессиональной деятельности с применением методик межличностного и делового общения, языковых форм и средств английского языка</t>
  </si>
  <si>
    <t>новые научные принципы исследований</t>
  </si>
  <si>
    <t>применять в профессиональной деятельности новые научные принципы и методы исследований на английском языке</t>
  </si>
  <si>
    <t>научными принципами и методами исследований в профессиональной деятельности на английском языке</t>
  </si>
  <si>
    <t>применять на практике коммуникативные технологии, методы и способы делового общения</t>
  </si>
  <si>
    <t>методикой межличностного делового общения на государственном и иностранном языках, с применением профессиональных языковых форм и средств</t>
  </si>
  <si>
    <t>аппаратные средства и платформы инфраструктуры информационных технологий, виды, назначение, архитектуру, методы разработки и
администрирования программноаппаратных комплексов
объекта профессиональной деятельности</t>
  </si>
  <si>
    <t>анализировать техническое задание, разрабатывать и оптимизировать программный код для решения задач обработки и информации и автоматизированного проектирования</t>
  </si>
  <si>
    <t>математические, естественнонаучные, социально-экономические и профессиональные знания для решения нестандартных задач</t>
  </si>
  <si>
    <t>развивать и применять математические, естественнонаучные, социально-экономические и профессиональные знания</t>
  </si>
  <si>
    <t>применения математические, естественнонаучные, социально-экономические и профессиональные знания для решения нестандартных задач</t>
  </si>
  <si>
    <t>разработки программного и аппаратного обеспечения информационных и автоматизированных систем</t>
  </si>
  <si>
    <t>основы разнообразия культур в процессе межкультурного взаимодействия</t>
  </si>
  <si>
    <t>анализировать разнообразие культур в процессе межкультурного взаимодействия</t>
  </si>
  <si>
    <t>применять на практике способы совершенствования собственной деятельности</t>
  </si>
  <si>
    <t>Интеллектуальных систем</t>
  </si>
  <si>
    <t>Строить интеллектуальные модели
сложных информационных
подсистем</t>
  </si>
  <si>
    <t>построения интеллектуальных моделей
сложных информационных
подсистем в энергетике</t>
  </si>
  <si>
    <t>Методов разработки оригинальных алгоритмов и программных решений с использованием интеллектуальных технологий</t>
  </si>
  <si>
    <t>Декомпозировать, формализовать процессы и объектов для использования интеллектуальных программных решений</t>
  </si>
  <si>
    <t>Навыками декомпозиции, формализации процессов и объектов для использования интеллектуальных программных решений в энергетике</t>
  </si>
  <si>
    <t>основные технологии создания и внедрения информационных систем, стандарты управления жизненным циклом информационной системы</t>
  </si>
  <si>
    <t>осуществлять организационное обеспечение выполнения работ на всех стадиях и в процессах жизненного цикла проекта</t>
  </si>
  <si>
    <t>навыками составления плановой и отчетной документации по управлению проектами создания информационных систем на стадиях жизненного цикла</t>
  </si>
  <si>
    <t>этапы эффективного управления разработкой программ и программного проекта</t>
  </si>
  <si>
    <t>осуществлять разработку программ в проектной группе</t>
  </si>
  <si>
    <t>навыками работы в команде при разработке программного проекта</t>
  </si>
  <si>
    <t>презентации и публичных выступлений перед аудиторией</t>
  </si>
  <si>
    <t>принципы и методы постановки целей и задач</t>
  </si>
  <si>
    <t>разрабатывать план саморазвития; устанавливать и поддерживать контакты</t>
  </si>
  <si>
    <t>проводить анализ рисков</t>
  </si>
  <si>
    <t>анализа и оценки рисков бизнеспроектов</t>
  </si>
  <si>
    <t>современные коммуникативные технологии английского языка:закономерности деловой устной и письменной коммуникации для профессионального взаимодействия на английском языке</t>
  </si>
  <si>
    <t>применять коммуникативные технологии на практике: методы делового общения на английском языке</t>
  </si>
  <si>
    <t>новые научные принципы и методы исследований</t>
  </si>
  <si>
    <t>профессиональную терминологию для решения профессиональных задач</t>
  </si>
  <si>
    <t>реализовывать алгоритм для решения поставленной задачи</t>
  </si>
  <si>
    <t>разработки алгоритмов различной сложности</t>
  </si>
  <si>
    <t>основы жизненных циклов программного продукта</t>
  </si>
  <si>
    <t>адаптировать программный продукт под цели заказчика</t>
  </si>
  <si>
    <t>написанном программном коде для его модернизации при необходимости</t>
  </si>
  <si>
    <t>способностью ориентироваться в
написанном программном коде для его модернизации при необходимости</t>
  </si>
  <si>
    <t>принципы сбора, отбора и обобщения информации, методики системного подхода для решения профессиональных задач</t>
  </si>
  <si>
    <t>анализировать и систематизировать разнородные данные, оценивать эффективность процедур анализа проблем и принятия решений в профессиональной деятельности</t>
  </si>
  <si>
    <t>навыками научного поиска и практической работы с информационными источниками; методами принятия решений.</t>
  </si>
  <si>
    <t>нечетких вычислений, математического и имитационного моделирования.</t>
  </si>
  <si>
    <t xml:space="preserve">основы  теории  систем  и  системного  анализа,  дискретной  математики,  теории вероятностей  и  математической  статистики, методов  оптимизации и  исследования  операций,
нечетких вычислений, математического и имитационного моделирования.
</t>
  </si>
  <si>
    <t>анализа  информационных  потоков,  расчета  экономической  эффективности  и  надежности</t>
  </si>
  <si>
    <t xml:space="preserve">применять  методы  теории  систем  и  системного  анализа,  математического, статистического и имитационного моделирования для автоматизации задач принятия решений,
анализа  информационных  потоков,  расчета  экономической  эффективности  и  надежности
информационных систем и технологий.
</t>
  </si>
  <si>
    <t>навыками проведения инженерных расчетов основных показателей результативности создания и применения  информационных систем и технологий</t>
  </si>
  <si>
    <t>формировать приоритеты в деятельности</t>
  </si>
  <si>
    <t>навыком самооценки</t>
  </si>
  <si>
    <t>основы информационного менеджмента, стандарты управления жизненным циклом информационной системы</t>
  </si>
  <si>
    <t>осуществлять управление, информационное и организационное обеспечение выполнения работ на всех стадиях и  процессах жизненного цикла информационной системы</t>
  </si>
  <si>
    <t>способы и критерии сбора, проверки и анализа данных в программах автоматизации инженерных расчетов</t>
  </si>
  <si>
    <t>применять вычислительную технику и информационные технологии для инженерных расчетов</t>
  </si>
  <si>
    <t>навыками работы в прикладных программах при решении профессиональных задач</t>
  </si>
  <si>
    <t>способы обработки и анализа данных с помощью программных решений для решения задач профессиональной деятельности</t>
  </si>
  <si>
    <t>формировать модели инженерных задач для компьютерного моделирования и использовании пакеты прикладных программ</t>
  </si>
  <si>
    <t>навыками обработки и анализа данных, управления процессом адаптации информации к меняющимся условиям при решении задач профессиональной деятельности
профессиональной деятельности</t>
  </si>
  <si>
    <t>теоретические основы геоинформационных систем и технологий, возможностей использования ГИС для цифрового моделирования геосистем и процессов, протекающих в них</t>
  </si>
  <si>
    <t>создавать тематические карты и легенды к ним; пространственную и описательную информацию объектов</t>
  </si>
  <si>
    <t>навыками автоматизации обработки геоданных и создания тематических карт</t>
  </si>
  <si>
    <t>для обработки пространственной информации, ее анализа, представления и распространения</t>
  </si>
  <si>
    <t>использовать ГИС- технологии как средство поддержки принятия решений в научно-исследовательских и прикладных задачах</t>
  </si>
  <si>
    <t>приемами анализа и синтеза пространственной информации</t>
  </si>
  <si>
    <t>правовые основы организации, внедрения и сопровождения иноформенных систем в энергетике</t>
  </si>
  <si>
    <t>организовывать, внедрять и сопровождать информационные системы в энергетике используя ее нормативно-правовую базу</t>
  </si>
  <si>
    <t>навыками разработки технической документации на различных стадиях жизненного цикла информационных систем</t>
  </si>
  <si>
    <t>правовые основы управления информационной системой, технологическими и человеческими ресурсами</t>
  </si>
  <si>
    <t>управлять программно-техническими, технологическими и человеческими ресурсами на основе нормативно-правовой базы</t>
  </si>
  <si>
    <t>навыками управления программно-техническими, технологическими и человеческими ресурсами информационных систем в энергетике</t>
  </si>
  <si>
    <t>характеристики, структуру и процедуру реализации этапов внедрения и сопровождения жизненного цикла программного средства</t>
  </si>
  <si>
    <t>организует процессы внедрения и сопровождения программных средств в информационную систему организации</t>
  </si>
  <si>
    <t>составлением и оформлением документирования процессов внедрения и сопровождения программных средств</t>
  </si>
  <si>
    <t>основы информационного менеджмента</t>
  </si>
  <si>
    <t>планирует и координирует управление ресурсами в процессе внедрения и сопровождения программных средств</t>
  </si>
  <si>
    <t>составление дорожных карт процессов внедрения и сопровождения программных средств</t>
  </si>
  <si>
    <t xml:space="preserve">назначения и структуры системы 
управления 
цифровым документооборотом как 
неотъемлемо й составной части ИС
</t>
  </si>
  <si>
    <t xml:space="preserve">разрабатывать и выбирать 
средства для создания и редактирования систем цифрового документооборота
</t>
  </si>
  <si>
    <t xml:space="preserve">работы создания, 
редактирования данных
систем цифрового документооборота
</t>
  </si>
  <si>
    <t>решать нестандартные профессиональны е задачи, в том числе в новой или незнакомой среде и в междисциплинарн ом контексте, с применением математических, естественнонаучн ых, социальноэкономических и профессиональны х знаний</t>
  </si>
  <si>
    <t>методами теоретического и экспериментального исследования объектов профессиональной деятельности, в том числе в новой или незнакомой среде и в междисциплинарном контексте</t>
  </si>
  <si>
    <t>формулировать основные методологические характеристики научного исследования (актуальность, цель, задачи, объект, предмет, практическую значимость) уметь выявлять практические проблемы в деятельности организации (предприятия, учреждения)</t>
  </si>
  <si>
    <t>оформления отчетной документации владеть опытом решения базовых профессиональных задач в рамках производства</t>
  </si>
  <si>
    <t>стандартные алгоритмы и программные средства, используемые для решения профессиональных задач</t>
  </si>
  <si>
    <t>анализировать корректность использования программного и аппаратного обеспечения для решения профессиональных задач уметь анализировать и формировать управленческие решения при внедрении информационных технологий</t>
  </si>
  <si>
    <t>основные аспекты создания и редактирования информационных ресурсов на основе на основе методов, алгоритмов, оптимальных решений и формирования управленческих решений</t>
  </si>
  <si>
    <t>принимать участие в создании информационных ресурсов,  редактировать их под задачи бизнес-процессов предприятия</t>
  </si>
  <si>
    <t>применять методики поиска, сбора и обработки информации; использовать ресурсы АИС «Образовательн ый портал» в учебной деятельности</t>
  </si>
  <si>
    <t>синтеза информации</t>
  </si>
  <si>
    <t>методами поиска, сбора и обработки, критического анализа и синтеза информации</t>
  </si>
  <si>
    <t>основ деятельности самообразования и самоорганизации</t>
  </si>
  <si>
    <t>использовать методы самообразования и самоорганизации</t>
  </si>
  <si>
    <t>самообразования и самоорганизации</t>
  </si>
  <si>
    <t>Основные методы критического анализа, методологию системного подхода при управлении энергопотреблением</t>
  </si>
  <si>
    <t>Выявлять проблемные ситуации в системе управления энергопотреблением, используя методы анализа, синтеза и абстрактного мышления, а также осуществлять поиск решений проблемных ситуаций</t>
  </si>
  <si>
    <t>Технологиями выхода из проблемных ситуаций, навыками выработки стратегии действий в системе управления энергопотреблением, а также навыками критического анализа</t>
  </si>
  <si>
    <t>основы стратегического планирования работы коллектива для достижения поставленной цели</t>
  </si>
  <si>
    <t>планировать командную работу, распределять поручения и делегировать полномочия членам команды</t>
  </si>
  <si>
    <t>способами управления командной работой в решении поставленных задач</t>
  </si>
  <si>
    <t>возможности и задачи к применению вычислительной техники и информационные технологии в процессе поддержки бизнес-процессов</t>
  </si>
  <si>
    <t>использовать программное обеспечение и другие технологии в процессе реализации бизнеса</t>
  </si>
  <si>
    <t>опытом в оценках искомых результатов и информации</t>
  </si>
  <si>
    <t>основные задачи, решаемые при разработке, сопровождении, публикации и распространении документов, подходы к автоматизации их решения, перечень программных средств, применяемых для автоматизации документирования и редактирования автоматизации документирования</t>
  </si>
  <si>
    <t>анализировать документы, извлекать из них сведения, необходимые для решения поставленной задачи</t>
  </si>
  <si>
    <t>способами и средствами создания и редактирования информационных ресурсов</t>
  </si>
  <si>
    <t>современные инструменты и программные системы обработки и анализа данных</t>
  </si>
  <si>
    <t xml:space="preserve">использовать информационные технологии, необходимые для управления процессами </t>
  </si>
  <si>
    <t>технологиями управления информационными процессами в меняющихся условиях</t>
  </si>
  <si>
    <t>общие принципы организации и реализации программ, направленных на развитие бизнес-процессов</t>
  </si>
  <si>
    <t>организовать и реализовать программные средства для решения поставленных задач</t>
  </si>
  <si>
    <t>разработки вновь создаваемых программ решения задач бизнеса</t>
  </si>
  <si>
    <t>подходы к организации и внедрению программного обеспечения и программных средств</t>
  </si>
  <si>
    <t>устанавливать программное обеспечение, обучать и мотивировать персонал, осуществлять мониторинг и сопровождать программные средства</t>
  </si>
  <si>
    <t>способами и технологиями организации и внедрения информационных технологий для сопровождения поставленных задач бизнеса</t>
  </si>
  <si>
    <t>технологии контроля качества ресурсов ИТ</t>
  </si>
  <si>
    <t>осуществлять контроль за соблюдением качества ресурсов и делать верные выводы</t>
  </si>
  <si>
    <t>способами выполнения контроля, оценки качества ресурсов и потребностей в практическом использовании</t>
  </si>
  <si>
    <t>методологию и методы оптимизации процессов управления и принятия решений</t>
  </si>
  <si>
    <t>применять методы, способы и программы с целью эффективного управления инфраструктурой ИТ</t>
  </si>
  <si>
    <t>методами и их реализацией с помощью программных средств повышения качества и эффективности принимаемых управленческих решений развития инфраструктуры ИТ</t>
  </si>
  <si>
    <t>методологию, методы и способы управления ресурсами, участвующими в поддержке и развитии бизнес-процессов</t>
  </si>
  <si>
    <t xml:space="preserve">использовать методы мониторинга и контроля состояния ИТ-сервисов </t>
  </si>
  <si>
    <t>технологиями обеспечения непрерывности деятельности, способами коммуникации с руководством, опытом использования различными программными продуктами и устройствами (компьютерами, смартфонами, планшетами, терминалами)</t>
  </si>
  <si>
    <t>процедуры критического анализа, методики анализа результатов исследования и разработки стратегий проведения исследований, организации процесса принятия решения</t>
  </si>
  <si>
    <t>принимать конкретные решения для повышения эффективности процедур анализа проблем, принятия решений и разработки стратегий.</t>
  </si>
  <si>
    <t>методами установления причинно-следственных связей и определения наиболее значимых среди них; методиками постановки цели и определения способов ее достижения; методиками разработки стратегий действий при проблемных ситуациях</t>
  </si>
  <si>
    <t xml:space="preserve">методы управления проектами; этапы жизненного цикла проекта </t>
  </si>
  <si>
    <t>разрабатывать и анализировать альтернативные варианты проектов для достижения намеченных результатов; разрабатывать проекты, определять целевые этапы и основные направления работ</t>
  </si>
  <si>
    <t xml:space="preserve">методики формирования команд; методы эффективного руководства коллективами </t>
  </si>
  <si>
    <t xml:space="preserve">разрабатывать командную стратегию; организовывать работу коллективов; управлять коллективом; разрабатывать мероприятия по личностному, образовательному и профессиональному росту </t>
  </si>
  <si>
    <t xml:space="preserve">методами организации и управления коллективом, планированием его действий </t>
  </si>
  <si>
    <t xml:space="preserve">современные коммуникативные технологии на государственном и иностранном языках; закономерности деловой устной и письменной </t>
  </si>
  <si>
    <t xml:space="preserve">применять на практике коммуникативные технологии, методы и способы делового общения </t>
  </si>
  <si>
    <t xml:space="preserve">сущность, разнообразие и особенности различных культур, их соотношение и взаимосвязь </t>
  </si>
  <si>
    <t>обеспечивать и поддерживать взаимопонимание между обучающимися – представителями различных культур и организовывать общение в мире культурного многообразия</t>
  </si>
  <si>
    <t xml:space="preserve">способами анализа разногласий и конфликтов в межкультурной коммуникации и их разрешения </t>
  </si>
  <si>
    <t xml:space="preserve">основные принципы профессионального и личностного развития, исходя из этапов карьерного роста и требований рынка труда; способы совершенствования своей деятельности на основе самооценки. </t>
  </si>
  <si>
    <t>решать задачи собственного профессионального и личностного развития, включая задачи изменения карьерной траектории; расставлять приоритеты</t>
  </si>
  <si>
    <t>способами управления своей познавательной деятельностью и ее совершенствования на основе самооценки и принципов образования в течение всей жизни</t>
  </si>
  <si>
    <t>математические, естественнонаучные и социально-экономические методы для использования в профессиональной деятельности</t>
  </si>
  <si>
    <t>решать нестандартные профессиональные задачи, в том числе в новой или незнакомой среде и в междисциплинарном контексте, с применением математических, естественнонаучных, социально-экономических и профессиональных знаний</t>
  </si>
  <si>
    <t>современные информационно-коммуникационные и интеллектуальные технологии, инструментальные среды, программно-технические платформы для решения профессиональных задач</t>
  </si>
  <si>
    <t>обосновывать выбор современных информационно-коммуникационных и интеллектуальных технологий, разрабатывать оригинальные программные средства для решения профессиональных задач</t>
  </si>
  <si>
    <t>методами разработки оригинальных программных средств, в том числе с использованием современных информационно-коммуникационных и интеллектуальных технологий, для решения профессиональных задач</t>
  </si>
  <si>
    <t>принципы, методы и средства анализа и структурирования профессиональной информации</t>
  </si>
  <si>
    <t>анализировать профессиональную информацию, выделять в ней главное, структурировать, оформлять и представлять в виде аналитических обзоров</t>
  </si>
  <si>
    <t>методами подготовки научных докладов, публикаций и аналитических обзоров с обоснованными выводами и рекомендациями</t>
  </si>
  <si>
    <t>общие принципы исследований, методы проведения исследований</t>
  </si>
  <si>
    <t>формулировать принципы исследований, находить, сравнивать, оценивать методы исследований</t>
  </si>
  <si>
    <t>методами проведения исследований для решения практических задач профессиональной деятельности</t>
  </si>
  <si>
    <t>современное программное и аппаратное обеспечение информационных и автоматизированных систем</t>
  </si>
  <si>
    <t>разрабатывать программное и аппаратное обеспечение информационных и автоматизированных систем для решения профессиональных задач</t>
  </si>
  <si>
    <t>методами модернизации программного и аппаратного обеспечения информационных и автоматизированных систем для решения профессиональных задач</t>
  </si>
  <si>
    <t>аппаратные средства и платформы инфраструктуры информационных технологий, виды, назначение, архитектуру, методы разработки и администрирования программно-аппаратных комплексов объекта профессиональной деятельности</t>
  </si>
  <si>
    <t>анализировать техническое задание, разрабатывать и оптимизировать программный код для решения задач обработки информации и автоматизированного проектирования</t>
  </si>
  <si>
    <t>методами составления технической документации по использованию и настройке компонентов программно-аппаратного комплекса</t>
  </si>
  <si>
    <t>функциональные требования к прикладному программному обеспечению для решения актуальных задач предприятий отрасли, национальные стандарты обработки информации и автоматизированного проектирования</t>
  </si>
  <si>
    <t>приводить зарубежные комплексы обработки информации в соответствие с национальными стандартами, интегрировать с отраслевыми информационными системами</t>
  </si>
  <si>
    <t>методами настройки интерфейса, разработки пользовательских шаблонов, подключения библиотек, добавления новых функций</t>
  </si>
  <si>
    <t>методы и средства разработки программного обеспечения, методы управления проектами разработки программного обеспечения, способы организации проектных данных, нормативно-технические документы (стандарты и регламенты) по разработке программных средств и проектов</t>
  </si>
  <si>
    <t>выбирать средства разработки, оценивать сложность проектов, планировать ресурсы, контролировать сроки выполнения и оценивать качество полученного результата</t>
  </si>
  <si>
    <t>методами разработки технического задания, составления планов, распределения задач, тестирования и оценки качества программных средств</t>
  </si>
  <si>
    <t>современные коммуникативные технологии на государственном и иностранном языках; закономерности деловой устной и письменной коммуникации</t>
  </si>
  <si>
    <t>знание современных методов обработки данных</t>
  </si>
  <si>
    <t>принципов организации внедрения и сопровождения систем цифрового документооборота</t>
  </si>
  <si>
    <t>организации процессов внедрения и сопровождения систем цифрового документооборота</t>
  </si>
  <si>
    <t>работы при внедрении и сопровождения систем цифрового документооборота</t>
  </si>
  <si>
    <t>владеть опытом поиска и анализа существующих аналогичных решений проблемы – внедрение информационных технологий</t>
  </si>
  <si>
    <t>знать методики поиска, сбора и обработки информации</t>
  </si>
  <si>
    <t xml:space="preserve"> основы тайм-менеджмента</t>
  </si>
  <si>
    <t>сущность и основные задачи предпринимательской деятельности</t>
  </si>
  <si>
    <t>способы и методики создания и редактирования информационных ресурсов</t>
  </si>
  <si>
    <t>применять различные методики и проектные решения создания и редактирования информационных ресурсов</t>
  </si>
  <si>
    <t xml:space="preserve"> средствами создания и редактирования информационных ресурсов</t>
  </si>
  <si>
    <t>управления программно-техническими, технологическими и человеческими ресурсами</t>
  </si>
  <si>
    <t>методологии, методов и способов выполнения научно-исследовательских работ по закрепленной тематике</t>
  </si>
  <si>
    <t xml:space="preserve">применять методы и способы выполнение-я научно-исследовательских работ по закрепленной тематике </t>
  </si>
  <si>
    <t>информационными технологиями обеспечения непрерывности деятельности, способами коммуникации с руководством, опытом выполнения научно-исследовательских работ по закрепленной тематике</t>
  </si>
  <si>
    <t xml:space="preserve"> современные коммуникативные технологии английского языка; закономерности деловой устной и письменной коммуникации для профессионального взаимодействия на английском языке</t>
  </si>
  <si>
    <t xml:space="preserve">                   УТВЕРЖДАЮ:
                   Директор
                    _____________________Н.А.Эклер
                   «_____» ________________ 2025 г.</t>
  </si>
  <si>
    <t>09.04.01 Информатика и вычислительная техника, направленность (профиль) Цифровые технологии в энергетике, 2025-2026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</si>
</sst>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1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0" fillId="0" borderId="0" xfId="0" applyFill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1" applyFont="1" applyBorder="1"/>
    <xf numFmtId="0" fontId="8" fillId="0" borderId="1" xfId="1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2" borderId="2" xfId="1" applyFont="1" applyFill="1" applyBorder="1" applyAlignment="1" applyProtection="1">
      <alignment vertical="center"/>
      <protection locked="0"/>
    </xf>
    <xf numFmtId="0" fontId="8" fillId="2" borderId="3" xfId="1" applyFont="1" applyFill="1" applyBorder="1" applyAlignment="1" applyProtection="1">
      <alignment vertical="center"/>
      <protection locked="0"/>
    </xf>
    <xf numFmtId="0" fontId="8" fillId="0" borderId="5" xfId="1" applyFont="1" applyFill="1" applyBorder="1" applyAlignment="1" applyProtection="1">
      <alignment vertical="center"/>
      <protection locked="0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8" fillId="0" borderId="5" xfId="1" applyFont="1" applyBorder="1"/>
    <xf numFmtId="0" fontId="13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4" fillId="0" borderId="0" xfId="4"/>
    <xf numFmtId="0" fontId="10" fillId="0" borderId="0" xfId="4" applyFont="1" applyAlignment="1">
      <alignment horizontal="left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/>
    </xf>
    <xf numFmtId="49" fontId="12" fillId="3" borderId="1" xfId="2" applyNumberFormat="1" applyFont="1" applyFill="1" applyBorder="1" applyAlignment="1" applyProtection="1">
      <alignment horizontal="left" vertical="top" wrapText="1"/>
    </xf>
    <xf numFmtId="0" fontId="6" fillId="3" borderId="1" xfId="1" applyFont="1" applyFill="1" applyBorder="1" applyAlignment="1" applyProtection="1">
      <alignment horizontal="left" vertical="top" wrapText="1"/>
      <protection locked="0"/>
    </xf>
    <xf numFmtId="0" fontId="0" fillId="3" borderId="0" xfId="0" applyFill="1"/>
    <xf numFmtId="49" fontId="6" fillId="3" borderId="1" xfId="0" applyNumberFormat="1" applyFont="1" applyFill="1" applyBorder="1" applyAlignment="1">
      <alignment horizontal="left" vertical="top" wrapText="1"/>
    </xf>
    <xf numFmtId="49" fontId="6" fillId="3" borderId="1" xfId="1" applyNumberFormat="1" applyFont="1" applyFill="1" applyBorder="1" applyAlignment="1">
      <alignment horizontal="left" vertical="top" wrapText="1"/>
    </xf>
    <xf numFmtId="49" fontId="5" fillId="3" borderId="0" xfId="0" applyNumberFormat="1" applyFont="1" applyFill="1" applyAlignment="1">
      <alignment horizontal="left"/>
    </xf>
    <xf numFmtId="0" fontId="6" fillId="3" borderId="1" xfId="0" applyNumberFormat="1" applyFont="1" applyFill="1" applyBorder="1" applyAlignment="1">
      <alignment horizontal="left" vertical="top" wrapText="1"/>
    </xf>
    <xf numFmtId="0" fontId="17" fillId="0" borderId="0" xfId="4" applyFont="1" applyAlignment="1">
      <alignment horizontal="center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Fill="1" applyAlignment="1">
      <alignment horizontal="center" vertical="top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19" fillId="0" borderId="0" xfId="0" applyFont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justify" vertical="top" wrapText="1"/>
    </xf>
    <xf numFmtId="0" fontId="8" fillId="3" borderId="4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9" fillId="0" borderId="0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6" fillId="0" borderId="0" xfId="0" applyFont="1" applyFill="1" applyAlignment="1">
      <alignment horizontal="left" vertical="top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/>
    </xf>
  </cellXfs>
  <cellStyles count="5">
    <cellStyle name="Обычный" xfId="0" builtinId="0"/>
    <cellStyle name="Обычный 2" xfId="4"/>
    <cellStyle name="Обычный 3" xfId="3"/>
    <cellStyle name="Обычный_sheetCmptDD" xfId="2"/>
    <cellStyle name="Обычный_sheetCmpt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view="pageBreakPreview" zoomScale="130" zoomScaleNormal="110" zoomScaleSheetLayoutView="130" workbookViewId="0">
      <selection activeCell="A4" sqref="A4:I4"/>
    </sheetView>
  </sheetViews>
  <sheetFormatPr defaultRowHeight="10.5" x14ac:dyDescent="0.15"/>
  <cols>
    <col min="1" max="1" width="8.1640625" style="1" customWidth="1"/>
    <col min="2" max="2" width="43.6640625" style="1" customWidth="1"/>
    <col min="3" max="3" width="27.33203125" customWidth="1"/>
    <col min="4" max="4" width="4.83203125" style="32" customWidth="1"/>
    <col min="5" max="5" width="26.83203125" customWidth="1"/>
    <col min="6" max="6" width="6.33203125" style="32" customWidth="1"/>
    <col min="7" max="7" width="26.83203125" customWidth="1"/>
    <col min="8" max="8" width="4.6640625" style="32" customWidth="1"/>
    <col min="9" max="9" width="25.83203125" customWidth="1"/>
  </cols>
  <sheetData>
    <row r="1" spans="1:13" ht="12.75" x14ac:dyDescent="0.2">
      <c r="G1" s="16"/>
      <c r="H1" s="28"/>
      <c r="I1" s="17"/>
    </row>
    <row r="2" spans="1:13" ht="67.5" customHeight="1" x14ac:dyDescent="0.15">
      <c r="G2" s="45" t="s">
        <v>605</v>
      </c>
      <c r="H2" s="45"/>
      <c r="I2" s="45"/>
    </row>
    <row r="3" spans="1:13" ht="15.75" x14ac:dyDescent="0.2">
      <c r="A3" s="50" t="s">
        <v>229</v>
      </c>
      <c r="B3" s="50"/>
      <c r="C3" s="50"/>
      <c r="D3" s="50"/>
      <c r="E3" s="50"/>
      <c r="F3" s="50"/>
      <c r="G3" s="50"/>
      <c r="H3" s="50"/>
      <c r="I3" s="50"/>
      <c r="J3" s="2"/>
    </row>
    <row r="4" spans="1:13" s="2" customFormat="1" ht="15.75" customHeight="1" x14ac:dyDescent="0.2">
      <c r="A4" s="49" t="s">
        <v>606</v>
      </c>
      <c r="B4" s="49"/>
      <c r="C4" s="49"/>
      <c r="D4" s="49"/>
      <c r="E4" s="49"/>
      <c r="F4" s="49"/>
      <c r="G4" s="49"/>
      <c r="H4" s="49"/>
      <c r="I4" s="49"/>
    </row>
    <row r="5" spans="1:13" s="2" customFormat="1" ht="12" customHeight="1" x14ac:dyDescent="0.2">
      <c r="A5" s="46" t="s">
        <v>230</v>
      </c>
      <c r="B5" s="47"/>
      <c r="C5" s="47"/>
      <c r="D5" s="47"/>
      <c r="E5" s="47"/>
      <c r="F5" s="47"/>
      <c r="G5" s="47"/>
      <c r="H5" s="47"/>
      <c r="I5" s="47"/>
    </row>
    <row r="6" spans="1:13" s="2" customFormat="1" ht="9.75" customHeight="1" x14ac:dyDescent="0.2">
      <c r="A6" s="8"/>
      <c r="B6" s="8"/>
      <c r="C6" s="7"/>
      <c r="D6" s="7"/>
      <c r="E6" s="7"/>
      <c r="F6" s="7"/>
      <c r="G6" s="7"/>
      <c r="H6" s="7"/>
      <c r="I6" s="7"/>
    </row>
    <row r="7" spans="1:13" s="2" customFormat="1" ht="9.75" customHeight="1" x14ac:dyDescent="0.2">
      <c r="A7" s="11"/>
      <c r="B7" s="11"/>
      <c r="C7" s="9" t="s">
        <v>3</v>
      </c>
      <c r="D7" s="34"/>
      <c r="E7" s="10"/>
      <c r="F7" s="34"/>
      <c r="G7" s="10"/>
      <c r="H7" s="29"/>
      <c r="I7" s="3"/>
      <c r="J7" s="4"/>
    </row>
    <row r="8" spans="1:13" s="4" customFormat="1" x14ac:dyDescent="0.15">
      <c r="A8" s="12" t="s">
        <v>1</v>
      </c>
      <c r="B8" s="12" t="s">
        <v>2</v>
      </c>
      <c r="C8" s="13" t="s">
        <v>4</v>
      </c>
      <c r="D8" s="35" t="s">
        <v>5</v>
      </c>
      <c r="E8" s="5" t="s">
        <v>6</v>
      </c>
      <c r="F8" s="35" t="s">
        <v>5</v>
      </c>
      <c r="G8" s="6" t="s">
        <v>7</v>
      </c>
      <c r="H8" s="30" t="s">
        <v>5</v>
      </c>
      <c r="I8" s="5" t="s">
        <v>0</v>
      </c>
    </row>
    <row r="9" spans="1:13" s="4" customFormat="1" ht="79.5" customHeight="1" x14ac:dyDescent="0.2">
      <c r="A9" s="18" t="s">
        <v>9</v>
      </c>
      <c r="B9" s="24" t="s">
        <v>314</v>
      </c>
      <c r="C9" s="18" t="s">
        <v>519</v>
      </c>
      <c r="D9" s="31" t="s">
        <v>22</v>
      </c>
      <c r="E9" s="18" t="s">
        <v>520</v>
      </c>
      <c r="F9" s="31" t="s">
        <v>83</v>
      </c>
      <c r="G9" s="19" t="s">
        <v>521</v>
      </c>
      <c r="H9" s="31" t="s">
        <v>147</v>
      </c>
      <c r="I9" s="25" t="s">
        <v>231</v>
      </c>
      <c r="J9" s="20"/>
    </row>
    <row r="10" spans="1:13" s="20" customFormat="1" ht="72" customHeight="1" x14ac:dyDescent="0.2">
      <c r="A10" s="18" t="s">
        <v>9</v>
      </c>
      <c r="B10" s="24" t="str">
        <f>$B$9</f>
        <v>Способен осуществлять критический анализ проблемных ситуаций на основе системного подхода, вырабатывать стратегию действий</v>
      </c>
      <c r="C10" s="18" t="s">
        <v>466</v>
      </c>
      <c r="D10" s="31" t="s">
        <v>23</v>
      </c>
      <c r="E10" s="18" t="s">
        <v>467</v>
      </c>
      <c r="F10" s="31" t="s">
        <v>84</v>
      </c>
      <c r="G10" s="19" t="s">
        <v>468</v>
      </c>
      <c r="H10" s="31" t="s">
        <v>148</v>
      </c>
      <c r="I10" s="19" t="s">
        <v>296</v>
      </c>
    </row>
    <row r="11" spans="1:13" s="20" customFormat="1" ht="108.75" customHeight="1" x14ac:dyDescent="0.2">
      <c r="A11" s="18" t="str">
        <f t="shared" ref="A11:B11" si="0">A10</f>
        <v>УК-1</v>
      </c>
      <c r="B11" s="24" t="str">
        <f t="shared" si="0"/>
        <v>Способен осуществлять критический анализ проблемных ситуаций на основе системного подхода, вырабатывать стратегию действий</v>
      </c>
      <c r="C11" s="18" t="s">
        <v>549</v>
      </c>
      <c r="D11" s="31" t="s">
        <v>24</v>
      </c>
      <c r="E11" s="18" t="s">
        <v>550</v>
      </c>
      <c r="F11" s="31" t="s">
        <v>85</v>
      </c>
      <c r="G11" s="19" t="s">
        <v>551</v>
      </c>
      <c r="H11" s="31" t="s">
        <v>149</v>
      </c>
      <c r="I11" s="25" t="str">
        <f>$I$21</f>
        <v>Б3.01 Выполнение и защита выпускной квалификационной работы</v>
      </c>
    </row>
    <row r="12" spans="1:13" s="20" customFormat="1" ht="80.25" customHeight="1" x14ac:dyDescent="0.2">
      <c r="A12" s="18" t="s">
        <v>10</v>
      </c>
      <c r="B12" s="24" t="s">
        <v>297</v>
      </c>
      <c r="C12" s="36" t="s">
        <v>298</v>
      </c>
      <c r="D12" s="31" t="s">
        <v>25</v>
      </c>
      <c r="E12" s="36" t="s">
        <v>299</v>
      </c>
      <c r="F12" s="31" t="s">
        <v>86</v>
      </c>
      <c r="G12" s="36" t="s">
        <v>300</v>
      </c>
      <c r="H12" s="31" t="s">
        <v>150</v>
      </c>
      <c r="I12" s="19" t="s">
        <v>232</v>
      </c>
    </row>
    <row r="13" spans="1:13" s="20" customFormat="1" ht="57.75" customHeight="1" x14ac:dyDescent="0.2">
      <c r="A13" s="18" t="s">
        <v>10</v>
      </c>
      <c r="B13" s="24" t="s">
        <v>297</v>
      </c>
      <c r="C13" s="18" t="s">
        <v>445</v>
      </c>
      <c r="D13" s="31" t="s">
        <v>26</v>
      </c>
      <c r="E13" s="18" t="s">
        <v>446</v>
      </c>
      <c r="F13" s="31" t="s">
        <v>87</v>
      </c>
      <c r="G13" s="19" t="s">
        <v>447</v>
      </c>
      <c r="H13" s="31" t="s">
        <v>151</v>
      </c>
      <c r="I13" s="21" t="s">
        <v>233</v>
      </c>
    </row>
    <row r="14" spans="1:13" s="20" customFormat="1" ht="81.75" customHeight="1" x14ac:dyDescent="0.2">
      <c r="A14" s="18" t="str">
        <f t="shared" ref="A14:B15" si="1">A13</f>
        <v>УК-2</v>
      </c>
      <c r="B14" s="24" t="str">
        <f t="shared" si="1"/>
        <v>Способен управлять проектом на всех этапах его жизненного цикла</v>
      </c>
      <c r="C14" s="18" t="s">
        <v>552</v>
      </c>
      <c r="D14" s="31" t="s">
        <v>27</v>
      </c>
      <c r="E14" s="18" t="s">
        <v>553</v>
      </c>
      <c r="F14" s="31" t="s">
        <v>88</v>
      </c>
      <c r="G14" s="19"/>
      <c r="H14" s="31" t="s">
        <v>152</v>
      </c>
      <c r="I14" s="21" t="str">
        <f>$I$11</f>
        <v>Б3.01 Выполнение и защита выпускной квалификационной работы</v>
      </c>
    </row>
    <row r="15" spans="1:13" s="20" customFormat="1" ht="33.75" x14ac:dyDescent="0.2">
      <c r="A15" s="18" t="s">
        <v>11</v>
      </c>
      <c r="B15" s="24" t="str">
        <f t="shared" si="1"/>
        <v>Способен управлять проектом на всех этапах его жизненного цикла</v>
      </c>
      <c r="C15" s="18" t="s">
        <v>452</v>
      </c>
      <c r="D15" s="31" t="s">
        <v>256</v>
      </c>
      <c r="E15" s="18" t="s">
        <v>453</v>
      </c>
      <c r="F15" s="31" t="s">
        <v>264</v>
      </c>
      <c r="G15" s="19" t="s">
        <v>451</v>
      </c>
      <c r="H15" s="31" t="s">
        <v>271</v>
      </c>
      <c r="I15" s="21" t="s">
        <v>234</v>
      </c>
      <c r="M15" s="26"/>
    </row>
    <row r="16" spans="1:13" s="20" customFormat="1" ht="45.75" customHeight="1" x14ac:dyDescent="0.2">
      <c r="A16" s="18" t="str">
        <f t="shared" ref="A16:B16" si="2">A15</f>
        <v>УК-3</v>
      </c>
      <c r="B16" s="18" t="str">
        <f t="shared" si="2"/>
        <v>Способен управлять проектом на всех этапах его жизненного цикла</v>
      </c>
      <c r="C16" s="18" t="s">
        <v>522</v>
      </c>
      <c r="D16" s="31" t="s">
        <v>28</v>
      </c>
      <c r="E16" s="18" t="s">
        <v>523</v>
      </c>
      <c r="F16" s="31" t="s">
        <v>89</v>
      </c>
      <c r="G16" s="19" t="s">
        <v>524</v>
      </c>
      <c r="H16" s="31" t="s">
        <v>153</v>
      </c>
      <c r="I16" s="21" t="str">
        <f>$I$9</f>
        <v>Б1.О.05 Энергоменеджмент</v>
      </c>
    </row>
    <row r="17" spans="1:14" s="20" customFormat="1" ht="81.75" customHeight="1" x14ac:dyDescent="0.2">
      <c r="A17" s="18" t="str">
        <f t="shared" ref="A17:B17" si="3">A16</f>
        <v>УК-3</v>
      </c>
      <c r="B17" s="18" t="str">
        <f t="shared" si="3"/>
        <v>Способен управлять проектом на всех этапах его жизненного цикла</v>
      </c>
      <c r="C17" s="18" t="s">
        <v>554</v>
      </c>
      <c r="D17" s="31" t="s">
        <v>29</v>
      </c>
      <c r="E17" s="18" t="s">
        <v>555</v>
      </c>
      <c r="F17" s="31" t="s">
        <v>90</v>
      </c>
      <c r="G17" s="19" t="s">
        <v>556</v>
      </c>
      <c r="H17" s="31" t="s">
        <v>154</v>
      </c>
      <c r="I17" s="21" t="str">
        <f>$I$14</f>
        <v>Б3.01 Выполнение и защита выпускной квалификационной работы</v>
      </c>
    </row>
    <row r="18" spans="1:14" s="20" customFormat="1" ht="84.75" customHeight="1" x14ac:dyDescent="0.2">
      <c r="A18" s="18" t="s">
        <v>12</v>
      </c>
      <c r="B18" s="24" t="s">
        <v>279</v>
      </c>
      <c r="C18" s="18" t="s">
        <v>604</v>
      </c>
      <c r="D18" s="31" t="s">
        <v>30</v>
      </c>
      <c r="E18" s="18" t="s">
        <v>423</v>
      </c>
      <c r="F18" s="31" t="s">
        <v>91</v>
      </c>
      <c r="G18" s="19" t="s">
        <v>424</v>
      </c>
      <c r="H18" s="31" t="s">
        <v>155</v>
      </c>
      <c r="I18" s="21" t="s">
        <v>235</v>
      </c>
      <c r="N18" s="26"/>
    </row>
    <row r="19" spans="1:14" s="20" customFormat="1" ht="90" x14ac:dyDescent="0.2">
      <c r="A19" s="18" t="str">
        <f t="shared" ref="A19:B19" si="4">A18</f>
        <v>УК-4</v>
      </c>
      <c r="B19" s="18" t="str">
        <f t="shared" si="4"/>
        <v>Способен применять современные коммуникативные технологии, в том числе на иностранном(ых) языке(ах), для академического и профессионального взаимодействия</v>
      </c>
      <c r="C19" s="18" t="s">
        <v>456</v>
      </c>
      <c r="D19" s="31" t="s">
        <v>31</v>
      </c>
      <c r="E19" s="18" t="s">
        <v>457</v>
      </c>
      <c r="F19" s="31" t="s">
        <v>92</v>
      </c>
      <c r="G19" s="19" t="s">
        <v>424</v>
      </c>
      <c r="H19" s="31" t="s">
        <v>156</v>
      </c>
      <c r="I19" s="21" t="s">
        <v>236</v>
      </c>
    </row>
    <row r="20" spans="1:14" s="20" customFormat="1" ht="78.75" x14ac:dyDescent="0.2">
      <c r="A20" s="18" t="str">
        <f t="shared" ref="A20:B20" si="5">A18</f>
        <v>УК-4</v>
      </c>
      <c r="B20" s="18" t="str">
        <f t="shared" si="5"/>
        <v>Способен применять современные коммуникативные технологии, в том числе на иностранном(ых) языке(ах), для академического и профессионального взаимодействия</v>
      </c>
      <c r="C20" s="18" t="s">
        <v>588</v>
      </c>
      <c r="D20" s="31" t="s">
        <v>32</v>
      </c>
      <c r="E20" s="18" t="s">
        <v>428</v>
      </c>
      <c r="F20" s="31" t="s">
        <v>93</v>
      </c>
      <c r="G20" s="19" t="s">
        <v>429</v>
      </c>
      <c r="H20" s="31" t="s">
        <v>157</v>
      </c>
      <c r="I20" s="21" t="s">
        <v>237</v>
      </c>
    </row>
    <row r="21" spans="1:14" s="20" customFormat="1" ht="69.75" customHeight="1" x14ac:dyDescent="0.2">
      <c r="A21" s="18" t="str">
        <f t="shared" ref="A21:B21" si="6">A18</f>
        <v>УК-4</v>
      </c>
      <c r="B21" s="18" t="str">
        <f t="shared" si="6"/>
        <v>Способен применять современные коммуникативные технологии, в том числе на иностранном(ых) языке(ах), для академического и профессионального взаимодействия</v>
      </c>
      <c r="C21" s="18" t="s">
        <v>557</v>
      </c>
      <c r="D21" s="31" t="s">
        <v>33</v>
      </c>
      <c r="E21" s="18" t="s">
        <v>558</v>
      </c>
      <c r="F21" s="31" t="s">
        <v>94</v>
      </c>
      <c r="G21" s="19" t="s">
        <v>429</v>
      </c>
      <c r="H21" s="31" t="s">
        <v>158</v>
      </c>
      <c r="I21" s="21" t="s">
        <v>16</v>
      </c>
    </row>
    <row r="22" spans="1:14" s="20" customFormat="1" ht="56.25" customHeight="1" x14ac:dyDescent="0.2">
      <c r="A22" s="18" t="str">
        <f t="shared" ref="A22:B22" si="7">A21</f>
        <v>УК-4</v>
      </c>
      <c r="B22" s="18" t="str">
        <f t="shared" si="7"/>
        <v>Способен применять современные коммуникативные технологии, в том числе на иностранном(ых) языке(ах), для академического и профессионального взаимодействия</v>
      </c>
      <c r="C22" s="18" t="s">
        <v>594</v>
      </c>
      <c r="D22" s="31" t="s">
        <v>257</v>
      </c>
      <c r="E22" s="18" t="s">
        <v>513</v>
      </c>
      <c r="F22" s="31" t="s">
        <v>95</v>
      </c>
      <c r="G22" s="19" t="s">
        <v>515</v>
      </c>
      <c r="H22" s="31" t="s">
        <v>272</v>
      </c>
      <c r="I22" s="21" t="s">
        <v>17</v>
      </c>
    </row>
    <row r="23" spans="1:14" s="20" customFormat="1" ht="38.25" customHeight="1" x14ac:dyDescent="0.2">
      <c r="A23" s="18" t="s">
        <v>13</v>
      </c>
      <c r="B23" s="24" t="s">
        <v>315</v>
      </c>
      <c r="C23" s="18" t="s">
        <v>436</v>
      </c>
      <c r="D23" s="31" t="s">
        <v>258</v>
      </c>
      <c r="E23" s="18" t="s">
        <v>437</v>
      </c>
      <c r="F23" s="31" t="s">
        <v>265</v>
      </c>
      <c r="G23" s="19" t="s">
        <v>514</v>
      </c>
      <c r="H23" s="31" t="s">
        <v>159</v>
      </c>
      <c r="I23" s="21" t="s">
        <v>238</v>
      </c>
    </row>
    <row r="24" spans="1:14" s="20" customFormat="1" ht="81.75" customHeight="1" x14ac:dyDescent="0.2">
      <c r="A24" s="18" t="str">
        <f t="shared" ref="A24:B24" si="8">A23</f>
        <v>УК-5</v>
      </c>
      <c r="B24" s="18" t="str">
        <f t="shared" si="8"/>
        <v>Способен анализировать и учитывать разнообразие культур в процессе межкультурного взаимодействия</v>
      </c>
      <c r="C24" s="36" t="s">
        <v>301</v>
      </c>
      <c r="D24" s="31" t="s">
        <v>34</v>
      </c>
      <c r="E24" s="42" t="s">
        <v>302</v>
      </c>
      <c r="F24" s="31" t="s">
        <v>266</v>
      </c>
      <c r="G24" s="42" t="s">
        <v>303</v>
      </c>
      <c r="H24" s="31" t="s">
        <v>160</v>
      </c>
      <c r="I24" s="19" t="s">
        <v>277</v>
      </c>
    </row>
    <row r="25" spans="1:14" s="20" customFormat="1" ht="86.25" customHeight="1" x14ac:dyDescent="0.2">
      <c r="A25" s="18" t="str">
        <f t="shared" ref="A25:B25" si="9">A23</f>
        <v>УК-5</v>
      </c>
      <c r="B25" s="18" t="str">
        <f t="shared" si="9"/>
        <v>Способен анализировать и учитывать разнообразие культур в процессе межкультурного взаимодействия</v>
      </c>
      <c r="C25" s="22" t="s">
        <v>559</v>
      </c>
      <c r="D25" s="31" t="s">
        <v>35</v>
      </c>
      <c r="E25" s="22" t="s">
        <v>560</v>
      </c>
      <c r="F25" s="31" t="s">
        <v>96</v>
      </c>
      <c r="G25" s="18" t="s">
        <v>561</v>
      </c>
      <c r="H25" s="31" t="s">
        <v>161</v>
      </c>
      <c r="I25" s="25" t="str">
        <f>$I$21</f>
        <v>Б3.01 Выполнение и защита выпускной квалификационной работы</v>
      </c>
    </row>
    <row r="26" spans="1:14" s="20" customFormat="1" ht="33.75" customHeight="1" x14ac:dyDescent="0.2">
      <c r="A26" s="18" t="s">
        <v>14</v>
      </c>
      <c r="B26" s="24" t="s">
        <v>316</v>
      </c>
      <c r="C26" s="22"/>
      <c r="D26" s="31" t="s">
        <v>36</v>
      </c>
      <c r="E26" s="22" t="s">
        <v>438</v>
      </c>
      <c r="F26" s="31" t="s">
        <v>97</v>
      </c>
      <c r="G26" s="18"/>
      <c r="H26" s="31" t="s">
        <v>162</v>
      </c>
      <c r="I26" s="25" t="str">
        <f>$I$23</f>
        <v>Б1.О.09 Философские проблемы естествознания</v>
      </c>
    </row>
    <row r="27" spans="1:14" s="20" customFormat="1" ht="36.75" customHeight="1" x14ac:dyDescent="0.2">
      <c r="A27" s="18" t="str">
        <f t="shared" ref="A27:B27" si="10">A26</f>
        <v>УК-6</v>
      </c>
      <c r="B27" s="18" t="str">
        <f t="shared" si="10"/>
        <v>Способен определять и реализовывать приоритеты собственной деятельности и способы ее совершенствования на основе самооценки</v>
      </c>
      <c r="C27" s="22" t="s">
        <v>595</v>
      </c>
      <c r="D27" s="31" t="s">
        <v>37</v>
      </c>
      <c r="E27" s="22" t="s">
        <v>474</v>
      </c>
      <c r="F27" s="31" t="s">
        <v>98</v>
      </c>
      <c r="G27" s="18" t="s">
        <v>475</v>
      </c>
      <c r="H27" s="31" t="s">
        <v>163</v>
      </c>
      <c r="I27" s="19" t="s">
        <v>239</v>
      </c>
    </row>
    <row r="28" spans="1:14" s="20" customFormat="1" ht="95.25" customHeight="1" x14ac:dyDescent="0.2">
      <c r="A28" s="18" t="str">
        <f t="shared" ref="A28:B28" si="11">A26</f>
        <v>УК-6</v>
      </c>
      <c r="B28" s="18" t="str">
        <f t="shared" si="11"/>
        <v>Способен определять и реализовывать приоритеты собственной деятельности и способы ее совершенствования на основе самооценки</v>
      </c>
      <c r="C28" s="22" t="s">
        <v>562</v>
      </c>
      <c r="D28" s="31" t="s">
        <v>38</v>
      </c>
      <c r="E28" s="22" t="s">
        <v>563</v>
      </c>
      <c r="F28" s="31" t="s">
        <v>99</v>
      </c>
      <c r="G28" s="18" t="s">
        <v>564</v>
      </c>
      <c r="H28" s="31" t="s">
        <v>273</v>
      </c>
      <c r="I28" s="21" t="str">
        <f>$I$25</f>
        <v>Б3.01 Выполнение и защита выпускной квалификационной работы</v>
      </c>
    </row>
    <row r="29" spans="1:14" s="20" customFormat="1" ht="36" customHeight="1" x14ac:dyDescent="0.2">
      <c r="A29" s="18" t="str">
        <f t="shared" ref="A29:B29" si="12">A26</f>
        <v>УК-6</v>
      </c>
      <c r="B29" s="18" t="str">
        <f t="shared" si="12"/>
        <v>Способен определять и реализовывать приоритеты собственной деятельности и способы ее совершенствования на основе самооценки</v>
      </c>
      <c r="C29" s="22" t="s">
        <v>516</v>
      </c>
      <c r="D29" s="31" t="s">
        <v>39</v>
      </c>
      <c r="E29" s="22" t="s">
        <v>517</v>
      </c>
      <c r="F29" s="31" t="s">
        <v>100</v>
      </c>
      <c r="G29" s="18" t="s">
        <v>518</v>
      </c>
      <c r="H29" s="31" t="s">
        <v>164</v>
      </c>
      <c r="I29" s="21" t="s">
        <v>18</v>
      </c>
    </row>
    <row r="30" spans="1:14" s="20" customFormat="1" ht="69.75" customHeight="1" x14ac:dyDescent="0.2">
      <c r="A30" s="18" t="s">
        <v>15</v>
      </c>
      <c r="B30" s="24" t="s">
        <v>280</v>
      </c>
      <c r="C30" s="22" t="s">
        <v>432</v>
      </c>
      <c r="D30" s="31" t="s">
        <v>40</v>
      </c>
      <c r="E30" s="22" t="s">
        <v>433</v>
      </c>
      <c r="F30" s="31" t="s">
        <v>101</v>
      </c>
      <c r="G30" s="18" t="s">
        <v>434</v>
      </c>
      <c r="H30" s="31" t="s">
        <v>165</v>
      </c>
      <c r="I30" s="21" t="s">
        <v>240</v>
      </c>
    </row>
    <row r="31" spans="1:14" s="20" customFormat="1" ht="67.5" x14ac:dyDescent="0.2">
      <c r="A31" s="18" t="str">
        <f t="shared" ref="A31:B31" si="13">A30</f>
        <v>ОПК-1</v>
      </c>
      <c r="B31" s="18" t="str">
        <f t="shared" si="13"/>
        <v>Способен самостоятельно приобретать, развивать и применять математические, естественнонаучные, социально-экономические и профессиональные знания для решения нестандартных задач, в том числе в новой или незнакомой среде и в междисциплинарном контексте</v>
      </c>
      <c r="C31" s="22" t="s">
        <v>439</v>
      </c>
      <c r="D31" s="31" t="s">
        <v>41</v>
      </c>
      <c r="E31" s="22" t="s">
        <v>440</v>
      </c>
      <c r="F31" s="31" t="s">
        <v>102</v>
      </c>
      <c r="G31" s="18" t="s">
        <v>441</v>
      </c>
      <c r="H31" s="31" t="s">
        <v>166</v>
      </c>
      <c r="I31" s="21" t="s">
        <v>241</v>
      </c>
    </row>
    <row r="32" spans="1:14" s="20" customFormat="1" ht="103.5" customHeight="1" x14ac:dyDescent="0.2">
      <c r="A32" s="18" t="str">
        <f t="shared" ref="A32:B32" si="14">A30</f>
        <v>ОПК-1</v>
      </c>
      <c r="B32" s="18" t="str">
        <f t="shared" si="14"/>
        <v>Способен самостоятельно приобретать, развивать и применять математические, естественнонаучные, социально-экономические и профессиональные знания для решения нестандартных задач, в том числе в новой или незнакомой среде и в междисциплинарном контексте</v>
      </c>
      <c r="C32" s="37" t="s">
        <v>304</v>
      </c>
      <c r="D32" s="31" t="s">
        <v>42</v>
      </c>
      <c r="E32" s="42" t="s">
        <v>505</v>
      </c>
      <c r="F32" s="31" t="s">
        <v>103</v>
      </c>
      <c r="G32" s="44" t="s">
        <v>506</v>
      </c>
      <c r="H32" s="31" t="s">
        <v>167</v>
      </c>
      <c r="I32" s="21" t="str">
        <f>$I$24</f>
        <v>Б2.О.01(У) Учебная практика (ознакомительная практика)</v>
      </c>
    </row>
    <row r="33" spans="1:10" s="20" customFormat="1" ht="103.5" customHeight="1" x14ac:dyDescent="0.2">
      <c r="A33" s="18" t="str">
        <f t="shared" ref="A33:B33" si="15">A30</f>
        <v>ОПК-1</v>
      </c>
      <c r="B33" s="18" t="str">
        <f t="shared" si="15"/>
        <v>Способен самостоятельно приобретать, развивать и применять математические, естественнонаучные, социально-экономические и профессиональные знания для решения нестандартных задач, в том числе в новой или незнакомой среде и в междисциплинарном контексте</v>
      </c>
      <c r="C33" s="38" t="s">
        <v>305</v>
      </c>
      <c r="D33" s="39" t="s">
        <v>259</v>
      </c>
      <c r="E33" s="40" t="s">
        <v>507</v>
      </c>
      <c r="F33" s="41" t="s">
        <v>267</v>
      </c>
      <c r="G33" s="18" t="s">
        <v>508</v>
      </c>
      <c r="H33" s="31" t="s">
        <v>168</v>
      </c>
      <c r="I33" s="21" t="str">
        <f>$I$37</f>
        <v>Б2.О.02(П) Производственная практика (научно-исследовательская работа)</v>
      </c>
    </row>
    <row r="34" spans="1:10" s="20" customFormat="1" ht="106.5" customHeight="1" x14ac:dyDescent="0.2">
      <c r="A34" s="18" t="str">
        <f t="shared" ref="A34:B34" si="16">A30</f>
        <v>ОПК-1</v>
      </c>
      <c r="B34" s="18" t="str">
        <f t="shared" si="16"/>
        <v>Способен самостоятельно приобретать, развивать и применять математические, естественнонаучные, социально-экономические и профессиональные знания для решения нестандартных задач, в том числе в новой или незнакомой среде и в междисциплинарном контексте</v>
      </c>
      <c r="C34" s="22" t="s">
        <v>565</v>
      </c>
      <c r="D34" s="31" t="s">
        <v>43</v>
      </c>
      <c r="E34" s="22" t="s">
        <v>566</v>
      </c>
      <c r="F34" s="31" t="s">
        <v>104</v>
      </c>
      <c r="G34" s="18" t="s">
        <v>506</v>
      </c>
      <c r="H34" s="31" t="s">
        <v>169</v>
      </c>
      <c r="I34" s="21" t="str">
        <f>$I$28</f>
        <v>Б3.01 Выполнение и защита выпускной квалификационной работы</v>
      </c>
    </row>
    <row r="35" spans="1:10" s="20" customFormat="1" ht="62.25" customHeight="1" x14ac:dyDescent="0.2">
      <c r="A35" s="24" t="s">
        <v>317</v>
      </c>
      <c r="B35" s="24" t="s">
        <v>281</v>
      </c>
      <c r="C35" s="22" t="s">
        <v>442</v>
      </c>
      <c r="D35" s="31" t="s">
        <v>44</v>
      </c>
      <c r="E35" s="22" t="s">
        <v>443</v>
      </c>
      <c r="F35" s="31" t="s">
        <v>105</v>
      </c>
      <c r="G35" s="18" t="s">
        <v>444</v>
      </c>
      <c r="H35" s="31" t="s">
        <v>170</v>
      </c>
      <c r="I35" s="21" t="str">
        <f>$I$31</f>
        <v>Б1.О.10 Интеллектуальные системы в энергетике</v>
      </c>
    </row>
    <row r="36" spans="1:10" s="20" customFormat="1" ht="45" customHeight="1" x14ac:dyDescent="0.2">
      <c r="A36" s="24" t="str">
        <f t="shared" ref="A36:B36" si="17">A35</f>
        <v>ОПК-2</v>
      </c>
      <c r="B36" s="24" t="str">
        <f t="shared" si="17"/>
        <v>Способен разрабатывать оригинальные алгоритмы и программные средства, в том числе с использованием современных интеллектуальных технологий, для решения профессиональных задач</v>
      </c>
      <c r="C36" s="22" t="s">
        <v>459</v>
      </c>
      <c r="D36" s="31" t="s">
        <v>45</v>
      </c>
      <c r="E36" s="22" t="s">
        <v>460</v>
      </c>
      <c r="F36" s="31" t="s">
        <v>106</v>
      </c>
      <c r="G36" s="18" t="s">
        <v>461</v>
      </c>
      <c r="H36" s="31" t="s">
        <v>171</v>
      </c>
      <c r="I36" s="21" t="s">
        <v>242</v>
      </c>
    </row>
    <row r="37" spans="1:10" s="20" customFormat="1" ht="95.25" customHeight="1" x14ac:dyDescent="0.2">
      <c r="A37" s="24" t="str">
        <f t="shared" ref="A37:B37" si="18">A35</f>
        <v>ОПК-2</v>
      </c>
      <c r="B37" s="24" t="str">
        <f t="shared" si="18"/>
        <v>Способен разрабатывать оригинальные алгоритмы и программные средства, в том числе с использованием современных интеллектуальных технологий, для решения профессиональных задач</v>
      </c>
      <c r="C37" s="22" t="s">
        <v>509</v>
      </c>
      <c r="D37" s="31" t="s">
        <v>46</v>
      </c>
      <c r="E37" s="22" t="s">
        <v>510</v>
      </c>
      <c r="F37" s="31" t="s">
        <v>107</v>
      </c>
      <c r="G37" s="18" t="s">
        <v>593</v>
      </c>
      <c r="H37" s="31" t="s">
        <v>172</v>
      </c>
      <c r="I37" s="21" t="s">
        <v>243</v>
      </c>
    </row>
    <row r="38" spans="1:10" s="20" customFormat="1" ht="94.5" customHeight="1" x14ac:dyDescent="0.2">
      <c r="A38" s="24" t="str">
        <f t="shared" ref="A38:B38" si="19">A35</f>
        <v>ОПК-2</v>
      </c>
      <c r="B38" s="24" t="str">
        <f t="shared" si="19"/>
        <v>Способен разрабатывать оригинальные алгоритмы и программные средства, в том числе с использованием современных интеллектуальных технологий, для решения профессиональных задач</v>
      </c>
      <c r="C38" s="22" t="s">
        <v>567</v>
      </c>
      <c r="D38" s="31" t="s">
        <v>47</v>
      </c>
      <c r="E38" s="22" t="s">
        <v>568</v>
      </c>
      <c r="F38" s="31" t="s">
        <v>108</v>
      </c>
      <c r="G38" s="18" t="s">
        <v>569</v>
      </c>
      <c r="H38" s="31" t="s">
        <v>173</v>
      </c>
      <c r="I38" s="21" t="s">
        <v>16</v>
      </c>
    </row>
    <row r="39" spans="1:10" s="20" customFormat="1" ht="45" customHeight="1" x14ac:dyDescent="0.2">
      <c r="A39" s="24" t="s">
        <v>318</v>
      </c>
      <c r="B39" s="24" t="s">
        <v>282</v>
      </c>
      <c r="C39" s="18" t="s">
        <v>419</v>
      </c>
      <c r="D39" s="31" t="s">
        <v>48</v>
      </c>
      <c r="E39" s="18"/>
      <c r="F39" s="31" t="s">
        <v>109</v>
      </c>
      <c r="G39" s="18" t="s">
        <v>420</v>
      </c>
      <c r="H39" s="31" t="s">
        <v>174</v>
      </c>
      <c r="I39" s="19" t="s">
        <v>244</v>
      </c>
      <c r="J39" s="23"/>
    </row>
    <row r="40" spans="1:10" s="23" customFormat="1" ht="46.5" customHeight="1" x14ac:dyDescent="0.15">
      <c r="A40" s="24" t="str">
        <f t="shared" ref="A40:B40" si="20">A39</f>
        <v>ОПК-3</v>
      </c>
      <c r="B40" s="24" t="str">
        <f t="shared" si="20"/>
        <v>Способен анализировать профессиональную информацию, выделять в ней главное, структурировать, оформлять и представлять в виде аналитических обзоров с обоснованными выводами и рекомендациями</v>
      </c>
      <c r="C40" s="18" t="s">
        <v>596</v>
      </c>
      <c r="D40" s="31" t="s">
        <v>49</v>
      </c>
      <c r="E40" s="18" t="s">
        <v>454</v>
      </c>
      <c r="F40" s="31" t="s">
        <v>110</v>
      </c>
      <c r="G40" s="18" t="s">
        <v>455</v>
      </c>
      <c r="H40" s="31" t="s">
        <v>175</v>
      </c>
      <c r="I40" s="21" t="s">
        <v>234</v>
      </c>
    </row>
    <row r="41" spans="1:10" s="23" customFormat="1" ht="59.25" customHeight="1" x14ac:dyDescent="0.15">
      <c r="A41" s="24" t="str">
        <f t="shared" ref="A41:B41" si="21">A39</f>
        <v>ОПК-3</v>
      </c>
      <c r="B41" s="24" t="str">
        <f t="shared" si="21"/>
        <v>Способен анализировать профессиональную информацию, выделять в ней главное, структурировать, оформлять и представлять в виде аналитических обзоров с обоснованными выводами и рекомендациями</v>
      </c>
      <c r="C41" s="36" t="s">
        <v>306</v>
      </c>
      <c r="D41" s="31" t="s">
        <v>50</v>
      </c>
      <c r="E41" s="42" t="s">
        <v>307</v>
      </c>
      <c r="F41" s="31" t="s">
        <v>111</v>
      </c>
      <c r="G41" s="36" t="s">
        <v>308</v>
      </c>
      <c r="H41" s="31" t="s">
        <v>176</v>
      </c>
      <c r="I41" s="21" t="str">
        <f>$I$12</f>
        <v>Б1.О.07 Проектный менеджмент</v>
      </c>
    </row>
    <row r="42" spans="1:10" s="23" customFormat="1" ht="58.5" customHeight="1" x14ac:dyDescent="0.15">
      <c r="A42" s="24" t="str">
        <f t="shared" ref="A42:B42" si="22">A39</f>
        <v>ОПК-3</v>
      </c>
      <c r="B42" s="24" t="str">
        <f t="shared" si="22"/>
        <v>Способен анализировать профессиональную информацию, выделять в ней главное, структурировать, оформлять и представлять в виде аналитических обзоров с обоснованными выводами и рекомендациями</v>
      </c>
      <c r="C42" s="18" t="s">
        <v>570</v>
      </c>
      <c r="D42" s="31" t="s">
        <v>51</v>
      </c>
      <c r="E42" s="18" t="s">
        <v>571</v>
      </c>
      <c r="F42" s="31" t="s">
        <v>112</v>
      </c>
      <c r="G42" s="18" t="s">
        <v>572</v>
      </c>
      <c r="H42" s="31" t="s">
        <v>177</v>
      </c>
      <c r="I42" s="21" t="str">
        <f>$I$38</f>
        <v>Б3.01 Выполнение и защита выпускной квалификационной работы</v>
      </c>
    </row>
    <row r="43" spans="1:10" s="23" customFormat="1" ht="24.75" customHeight="1" x14ac:dyDescent="0.15">
      <c r="A43" s="24" t="s">
        <v>319</v>
      </c>
      <c r="B43" s="24" t="s">
        <v>283</v>
      </c>
      <c r="C43" s="18" t="s">
        <v>421</v>
      </c>
      <c r="D43" s="31" t="s">
        <v>52</v>
      </c>
      <c r="E43" s="18" t="s">
        <v>422</v>
      </c>
      <c r="F43" s="31" t="s">
        <v>113</v>
      </c>
      <c r="G43" s="18"/>
      <c r="H43" s="31" t="s">
        <v>178</v>
      </c>
      <c r="I43" s="21" t="str">
        <f>$I$39</f>
        <v>Б1.О.01 Методология и методы научных исследований</v>
      </c>
    </row>
    <row r="44" spans="1:10" s="23" customFormat="1" ht="48" customHeight="1" x14ac:dyDescent="0.15">
      <c r="A44" s="24" t="str">
        <f t="shared" ref="A44" si="23">A43</f>
        <v>ОПК-4</v>
      </c>
      <c r="B44" s="24" t="s">
        <v>283</v>
      </c>
      <c r="C44" s="18" t="s">
        <v>425</v>
      </c>
      <c r="D44" s="31" t="s">
        <v>53</v>
      </c>
      <c r="E44" s="18" t="s">
        <v>426</v>
      </c>
      <c r="F44" s="31" t="s">
        <v>114</v>
      </c>
      <c r="G44" s="18" t="s">
        <v>427</v>
      </c>
      <c r="H44" s="31" t="s">
        <v>179</v>
      </c>
      <c r="I44" s="21" t="str">
        <f>$I$18</f>
        <v>Б1.О.02 Современные проблемы информационного общества (на английском языке)</v>
      </c>
    </row>
    <row r="45" spans="1:10" s="23" customFormat="1" ht="47.25" customHeight="1" x14ac:dyDescent="0.15">
      <c r="A45" s="24" t="str">
        <f t="shared" ref="A45:B45" si="24">A43</f>
        <v>ОПК-4</v>
      </c>
      <c r="B45" s="24" t="str">
        <f t="shared" si="24"/>
        <v>Способен применять на практике новые научные принципы и методы исследований</v>
      </c>
      <c r="C45" s="18" t="s">
        <v>458</v>
      </c>
      <c r="D45" s="31" t="s">
        <v>54</v>
      </c>
      <c r="E45" s="18" t="s">
        <v>426</v>
      </c>
      <c r="F45" s="31" t="s">
        <v>115</v>
      </c>
      <c r="G45" s="18" t="s">
        <v>427</v>
      </c>
      <c r="H45" s="31" t="s">
        <v>180</v>
      </c>
      <c r="I45" s="24" t="str">
        <f>$I$19</f>
        <v>Б1.О.03 Иностранный язык в профессиональной сфере</v>
      </c>
    </row>
    <row r="46" spans="1:10" s="23" customFormat="1" ht="130.5" customHeight="1" x14ac:dyDescent="0.15">
      <c r="A46" s="24" t="str">
        <f t="shared" ref="A46:B46" si="25">A43</f>
        <v>ОПК-4</v>
      </c>
      <c r="B46" s="24" t="str">
        <f t="shared" si="25"/>
        <v>Способен применять на практике новые научные принципы и методы исследований</v>
      </c>
      <c r="C46" s="18" t="s">
        <v>470</v>
      </c>
      <c r="D46" s="31" t="s">
        <v>55</v>
      </c>
      <c r="E46" s="18" t="s">
        <v>472</v>
      </c>
      <c r="F46" s="31" t="s">
        <v>116</v>
      </c>
      <c r="G46" s="18" t="s">
        <v>473</v>
      </c>
      <c r="H46" s="31" t="s">
        <v>181</v>
      </c>
      <c r="I46" s="19" t="s">
        <v>296</v>
      </c>
    </row>
    <row r="47" spans="1:10" s="23" customFormat="1" ht="45.75" customHeight="1" x14ac:dyDescent="0.15">
      <c r="A47" s="24" t="str">
        <f t="shared" ref="A47:B47" si="26">A43</f>
        <v>ОПК-4</v>
      </c>
      <c r="B47" s="24" t="str">
        <f t="shared" si="26"/>
        <v>Способен применять на практике новые научные принципы и методы исследований</v>
      </c>
      <c r="C47" s="18" t="s">
        <v>573</v>
      </c>
      <c r="D47" s="31" t="s">
        <v>56</v>
      </c>
      <c r="E47" s="18" t="s">
        <v>574</v>
      </c>
      <c r="F47" s="31" t="s">
        <v>117</v>
      </c>
      <c r="G47" s="18" t="s">
        <v>575</v>
      </c>
      <c r="H47" s="31" t="s">
        <v>182</v>
      </c>
      <c r="I47" s="24" t="str">
        <f>$I$42</f>
        <v>Б3.01 Выполнение и защита выпускной квалификационной работы</v>
      </c>
    </row>
    <row r="48" spans="1:10" s="23" customFormat="1" ht="48" customHeight="1" x14ac:dyDescent="0.15">
      <c r="A48" s="24" t="s">
        <v>320</v>
      </c>
      <c r="B48" s="24" t="s">
        <v>284</v>
      </c>
      <c r="C48" s="18" t="s">
        <v>469</v>
      </c>
      <c r="D48" s="31" t="s">
        <v>260</v>
      </c>
      <c r="E48" s="18" t="s">
        <v>471</v>
      </c>
      <c r="F48" s="31" t="s">
        <v>118</v>
      </c>
      <c r="G48" s="18" t="s">
        <v>435</v>
      </c>
      <c r="H48" s="31" t="s">
        <v>183</v>
      </c>
      <c r="I48" s="24" t="str">
        <f>$I$30</f>
        <v>Б1.О.08 Компьютерные, сетевые и информационные технологии</v>
      </c>
    </row>
    <row r="49" spans="1:9" s="23" customFormat="1" ht="60.75" customHeight="1" x14ac:dyDescent="0.15">
      <c r="A49" s="24" t="str">
        <f t="shared" ref="A49:B49" si="27">A48</f>
        <v>ОПК-5</v>
      </c>
      <c r="B49" s="24" t="str">
        <f t="shared" si="27"/>
        <v>Способен разрабатывать и модернизировать программное и аппаратное обеспечение информационных и автоматизированных систем</v>
      </c>
      <c r="C49" s="18" t="s">
        <v>576</v>
      </c>
      <c r="D49" s="31" t="s">
        <v>57</v>
      </c>
      <c r="E49" s="18" t="s">
        <v>577</v>
      </c>
      <c r="F49" s="31" t="s">
        <v>119</v>
      </c>
      <c r="G49" s="18" t="s">
        <v>578</v>
      </c>
      <c r="H49" s="31" t="s">
        <v>184</v>
      </c>
      <c r="I49" s="21" t="str">
        <f>$I$47</f>
        <v>Б3.01 Выполнение и защита выпускной квалификационной работы</v>
      </c>
    </row>
    <row r="50" spans="1:9" s="23" customFormat="1" ht="56.25" x14ac:dyDescent="0.15">
      <c r="A50" s="24" t="s">
        <v>321</v>
      </c>
      <c r="B50" s="24" t="s">
        <v>285</v>
      </c>
      <c r="C50" s="18" t="s">
        <v>462</v>
      </c>
      <c r="D50" s="31" t="s">
        <v>58</v>
      </c>
      <c r="E50" s="18" t="s">
        <v>463</v>
      </c>
      <c r="F50" s="31" t="s">
        <v>120</v>
      </c>
      <c r="G50" s="18" t="s">
        <v>465</v>
      </c>
      <c r="H50" s="31" t="s">
        <v>185</v>
      </c>
      <c r="I50" s="21" t="str">
        <f>$I$36</f>
        <v>Б1.О.12 Программные решения</v>
      </c>
    </row>
    <row r="51" spans="1:9" s="23" customFormat="1" ht="82.5" customHeight="1" x14ac:dyDescent="0.15">
      <c r="A51" s="24" t="str">
        <f t="shared" ref="A51:B51" si="28">A50</f>
        <v>ОПК-6</v>
      </c>
      <c r="B51" s="24" t="str">
        <f t="shared" si="28"/>
        <v>Способен разрабатывать компоненты программно-аппаратных комплексов обработки информации и автоматизированного проектирования</v>
      </c>
      <c r="C51" s="18" t="s">
        <v>579</v>
      </c>
      <c r="D51" s="31" t="s">
        <v>59</v>
      </c>
      <c r="E51" s="18" t="s">
        <v>580</v>
      </c>
      <c r="F51" s="31" t="s">
        <v>268</v>
      </c>
      <c r="G51" s="18" t="s">
        <v>581</v>
      </c>
      <c r="H51" s="31" t="s">
        <v>186</v>
      </c>
      <c r="I51" s="21" t="str">
        <f>$I$49</f>
        <v>Б3.01 Выполнение и защита выпускной квалификационной работы</v>
      </c>
    </row>
    <row r="52" spans="1:9" s="23" customFormat="1" ht="108" customHeight="1" x14ac:dyDescent="0.15">
      <c r="A52" s="24" t="s">
        <v>322</v>
      </c>
      <c r="B52" s="24" t="s">
        <v>286</v>
      </c>
      <c r="C52" s="18" t="s">
        <v>430</v>
      </c>
      <c r="D52" s="31" t="s">
        <v>60</v>
      </c>
      <c r="E52" s="18" t="s">
        <v>431</v>
      </c>
      <c r="F52" s="31" t="s">
        <v>121</v>
      </c>
      <c r="G52" s="18" t="s">
        <v>464</v>
      </c>
      <c r="H52" s="31" t="s">
        <v>187</v>
      </c>
      <c r="I52" s="21" t="str">
        <f>$I$20</f>
        <v>Б1.О.06 Современные проблемы информатики и вычислительной техники</v>
      </c>
    </row>
    <row r="53" spans="1:9" s="23" customFormat="1" ht="98.25" customHeight="1" x14ac:dyDescent="0.15">
      <c r="A53" s="24" t="str">
        <f t="shared" ref="A53" si="29">A52</f>
        <v>ОПК-7</v>
      </c>
      <c r="B53" s="24" t="s">
        <v>286</v>
      </c>
      <c r="C53" s="18" t="s">
        <v>582</v>
      </c>
      <c r="D53" s="31" t="s">
        <v>61</v>
      </c>
      <c r="E53" s="18" t="s">
        <v>583</v>
      </c>
      <c r="F53" s="31" t="s">
        <v>122</v>
      </c>
      <c r="G53" s="18" t="s">
        <v>584</v>
      </c>
      <c r="H53" s="31" t="s">
        <v>188</v>
      </c>
      <c r="I53" s="21" t="str">
        <f>$I$51</f>
        <v>Б3.01 Выполнение и защита выпускной квалификационной работы</v>
      </c>
    </row>
    <row r="54" spans="1:9" s="23" customFormat="1" ht="43.5" customHeight="1" x14ac:dyDescent="0.15">
      <c r="A54" s="24" t="s">
        <v>323</v>
      </c>
      <c r="B54" s="24" t="s">
        <v>324</v>
      </c>
      <c r="C54" s="18" t="s">
        <v>448</v>
      </c>
      <c r="D54" s="31" t="s">
        <v>62</v>
      </c>
      <c r="E54" s="18" t="s">
        <v>449</v>
      </c>
      <c r="F54" s="31" t="s">
        <v>123</v>
      </c>
      <c r="G54" s="18" t="s">
        <v>450</v>
      </c>
      <c r="H54" s="31" t="s">
        <v>274</v>
      </c>
      <c r="I54" s="21" t="str">
        <f>$I$13</f>
        <v>Б1.О.11 Проектный практикум</v>
      </c>
    </row>
    <row r="55" spans="1:9" s="23" customFormat="1" ht="72" customHeight="1" x14ac:dyDescent="0.15">
      <c r="A55" s="24" t="str">
        <f t="shared" ref="A55:B55" si="30">A54</f>
        <v>ОПК-8</v>
      </c>
      <c r="B55" s="24" t="str">
        <f t="shared" si="30"/>
        <v>Способен осуществлять эффективное управление разработкой программных средств и проектов.</v>
      </c>
      <c r="C55" s="18" t="s">
        <v>476</v>
      </c>
      <c r="D55" s="31" t="s">
        <v>63</v>
      </c>
      <c r="E55" s="18" t="s">
        <v>477</v>
      </c>
      <c r="F55" s="31" t="s">
        <v>124</v>
      </c>
      <c r="G55" s="18" t="s">
        <v>447</v>
      </c>
      <c r="H55" s="31" t="s">
        <v>189</v>
      </c>
      <c r="I55" s="21" t="str">
        <f>$I$27</f>
        <v>Б1.О.14 Управление информационными ресурсами</v>
      </c>
    </row>
    <row r="56" spans="1:9" s="23" customFormat="1" ht="117.75" customHeight="1" x14ac:dyDescent="0.15">
      <c r="A56" s="24" t="str">
        <f t="shared" ref="A56:B56" si="31">A54</f>
        <v>ОПК-8</v>
      </c>
      <c r="B56" s="24" t="str">
        <f t="shared" si="31"/>
        <v>Способен осуществлять эффективное управление разработкой программных средств и проектов.</v>
      </c>
      <c r="C56" s="18" t="s">
        <v>585</v>
      </c>
      <c r="D56" s="31" t="s">
        <v>261</v>
      </c>
      <c r="E56" s="18" t="s">
        <v>586</v>
      </c>
      <c r="F56" s="31" t="s">
        <v>125</v>
      </c>
      <c r="G56" s="18" t="s">
        <v>587</v>
      </c>
      <c r="H56" s="31" t="s">
        <v>190</v>
      </c>
      <c r="I56" s="21" t="str">
        <f>$I$53</f>
        <v>Б3.01 Выполнение и защита выпускной квалификационной работы</v>
      </c>
    </row>
    <row r="57" spans="1:9" s="23" customFormat="1" ht="45.75" customHeight="1" x14ac:dyDescent="0.15">
      <c r="A57" s="24" t="s">
        <v>325</v>
      </c>
      <c r="B57" s="24" t="s">
        <v>287</v>
      </c>
      <c r="C57" s="18" t="s">
        <v>334</v>
      </c>
      <c r="D57" s="31" t="s">
        <v>335</v>
      </c>
      <c r="E57" s="18" t="s">
        <v>336</v>
      </c>
      <c r="F57" s="31" t="s">
        <v>337</v>
      </c>
      <c r="G57" s="18" t="s">
        <v>338</v>
      </c>
      <c r="H57" s="31" t="s">
        <v>191</v>
      </c>
      <c r="I57" s="21" t="s">
        <v>245</v>
      </c>
    </row>
    <row r="58" spans="1:9" s="23" customFormat="1" ht="44.25" customHeight="1" x14ac:dyDescent="0.15">
      <c r="A58" s="24" t="str">
        <f t="shared" ref="A58" si="32">A57</f>
        <v>ПК-1</v>
      </c>
      <c r="B58" s="24" t="s">
        <v>287</v>
      </c>
      <c r="C58" s="18" t="s">
        <v>478</v>
      </c>
      <c r="D58" s="31" t="s">
        <v>64</v>
      </c>
      <c r="E58" s="18" t="s">
        <v>479</v>
      </c>
      <c r="F58" s="31" t="s">
        <v>126</v>
      </c>
      <c r="G58" s="18" t="s">
        <v>480</v>
      </c>
      <c r="H58" s="31" t="s">
        <v>192</v>
      </c>
      <c r="I58" s="18" t="s">
        <v>246</v>
      </c>
    </row>
    <row r="59" spans="1:9" s="23" customFormat="1" ht="83.25" customHeight="1" x14ac:dyDescent="0.15">
      <c r="A59" s="24" t="str">
        <f t="shared" ref="A59" si="33">A57</f>
        <v>ПК-1</v>
      </c>
      <c r="B59" s="24" t="s">
        <v>287</v>
      </c>
      <c r="C59" s="18" t="s">
        <v>484</v>
      </c>
      <c r="D59" s="31" t="s">
        <v>65</v>
      </c>
      <c r="E59" s="18" t="s">
        <v>485</v>
      </c>
      <c r="F59" s="31" t="s">
        <v>127</v>
      </c>
      <c r="G59" s="18" t="s">
        <v>486</v>
      </c>
      <c r="H59" s="31" t="s">
        <v>193</v>
      </c>
      <c r="I59" s="18" t="s">
        <v>247</v>
      </c>
    </row>
    <row r="60" spans="1:9" s="23" customFormat="1" ht="47.25" customHeight="1" x14ac:dyDescent="0.15">
      <c r="A60" s="24" t="str">
        <f t="shared" ref="A60" si="34">A57</f>
        <v>ПК-1</v>
      </c>
      <c r="B60" s="24" t="s">
        <v>287</v>
      </c>
      <c r="C60" s="18" t="s">
        <v>339</v>
      </c>
      <c r="D60" s="31" t="s">
        <v>340</v>
      </c>
      <c r="E60" s="18" t="s">
        <v>341</v>
      </c>
      <c r="F60" s="31" t="s">
        <v>342</v>
      </c>
      <c r="G60" s="18" t="s">
        <v>343</v>
      </c>
      <c r="H60" s="31" t="s">
        <v>194</v>
      </c>
      <c r="I60" s="21" t="s">
        <v>248</v>
      </c>
    </row>
    <row r="61" spans="1:9" s="23" customFormat="1" ht="56.25" x14ac:dyDescent="0.15">
      <c r="A61" s="24" t="str">
        <f t="shared" ref="A61" si="35">A57</f>
        <v>ПК-1</v>
      </c>
      <c r="B61" s="24" t="s">
        <v>287</v>
      </c>
      <c r="C61" s="18" t="s">
        <v>525</v>
      </c>
      <c r="D61" s="31" t="s">
        <v>66</v>
      </c>
      <c r="E61" s="18" t="s">
        <v>526</v>
      </c>
      <c r="F61" s="31" t="s">
        <v>128</v>
      </c>
      <c r="G61" s="18" t="s">
        <v>527</v>
      </c>
      <c r="H61" s="31" t="s">
        <v>195</v>
      </c>
      <c r="I61" s="21" t="str">
        <f>$I$56</f>
        <v>Б3.01 Выполнение и защита выпускной квалификационной работы</v>
      </c>
    </row>
    <row r="62" spans="1:9" s="23" customFormat="1" ht="63.75" customHeight="1" x14ac:dyDescent="0.15">
      <c r="A62" s="24" t="s">
        <v>326</v>
      </c>
      <c r="B62" s="24" t="s">
        <v>288</v>
      </c>
      <c r="C62" s="18" t="s">
        <v>502</v>
      </c>
      <c r="D62" s="31" t="s">
        <v>67</v>
      </c>
      <c r="E62" s="18" t="s">
        <v>503</v>
      </c>
      <c r="F62" s="31" t="s">
        <v>129</v>
      </c>
      <c r="G62" s="18" t="s">
        <v>504</v>
      </c>
      <c r="H62" s="31" t="s">
        <v>196</v>
      </c>
      <c r="I62" s="21" t="s">
        <v>249</v>
      </c>
    </row>
    <row r="63" spans="1:9" s="23" customFormat="1" ht="78.75" customHeight="1" x14ac:dyDescent="0.15">
      <c r="A63" s="24" t="str">
        <f t="shared" ref="A63" si="36">A62</f>
        <v>ПК-2</v>
      </c>
      <c r="B63" s="24" t="s">
        <v>288</v>
      </c>
      <c r="C63" s="18" t="s">
        <v>511</v>
      </c>
      <c r="D63" s="31" t="s">
        <v>344</v>
      </c>
      <c r="E63" s="18" t="s">
        <v>512</v>
      </c>
      <c r="F63" s="31" t="s">
        <v>130</v>
      </c>
      <c r="G63" s="18" t="s">
        <v>599</v>
      </c>
      <c r="H63" s="31" t="s">
        <v>197</v>
      </c>
      <c r="I63" s="21" t="str">
        <f>$I$74</f>
        <v>Б2.В.02(П) Производственная практика (научно-исследовательская работа)</v>
      </c>
    </row>
    <row r="64" spans="1:9" s="23" customFormat="1" ht="48.75" customHeight="1" x14ac:dyDescent="0.15">
      <c r="A64" s="24" t="str">
        <f t="shared" ref="A64" si="37">A62</f>
        <v>ПК-2</v>
      </c>
      <c r="B64" s="24" t="s">
        <v>288</v>
      </c>
      <c r="C64" s="18" t="s">
        <v>597</v>
      </c>
      <c r="D64" s="31" t="s">
        <v>345</v>
      </c>
      <c r="E64" s="18" t="s">
        <v>598</v>
      </c>
      <c r="F64" s="31" t="s">
        <v>346</v>
      </c>
      <c r="G64" s="18" t="s">
        <v>598</v>
      </c>
      <c r="H64" s="31" t="s">
        <v>198</v>
      </c>
      <c r="I64" s="21" t="str">
        <f>$I$60</f>
        <v>Б2.В.03(П) Производственная (преддипломная) практика</v>
      </c>
    </row>
    <row r="65" spans="1:9" s="23" customFormat="1" ht="116.25" customHeight="1" thickBot="1" x14ac:dyDescent="0.2">
      <c r="A65" s="24" t="str">
        <f t="shared" ref="A65" si="38">A62</f>
        <v>ПК-2</v>
      </c>
      <c r="B65" s="24" t="s">
        <v>288</v>
      </c>
      <c r="C65" s="18" t="s">
        <v>528</v>
      </c>
      <c r="D65" s="31" t="s">
        <v>68</v>
      </c>
      <c r="E65" s="18" t="s">
        <v>529</v>
      </c>
      <c r="F65" s="31" t="s">
        <v>131</v>
      </c>
      <c r="G65" s="18" t="s">
        <v>530</v>
      </c>
      <c r="H65" s="31" t="s">
        <v>199</v>
      </c>
      <c r="I65" s="21" t="str">
        <f>$I$61</f>
        <v>Б3.01 Выполнение и защита выпускной квалификационной работы</v>
      </c>
    </row>
    <row r="66" spans="1:9" s="23" customFormat="1" ht="39" customHeight="1" thickBot="1" x14ac:dyDescent="0.2">
      <c r="A66" s="24" t="s">
        <v>327</v>
      </c>
      <c r="B66" s="24" t="s">
        <v>289</v>
      </c>
      <c r="C66" s="42" t="s">
        <v>589</v>
      </c>
      <c r="D66" s="31" t="s">
        <v>69</v>
      </c>
      <c r="E66" s="43" t="s">
        <v>309</v>
      </c>
      <c r="F66" s="31" t="s">
        <v>132</v>
      </c>
      <c r="G66" s="42" t="s">
        <v>310</v>
      </c>
      <c r="H66" s="31" t="s">
        <v>200</v>
      </c>
      <c r="I66" s="21" t="s">
        <v>250</v>
      </c>
    </row>
    <row r="67" spans="1:9" s="23" customFormat="1" ht="60" customHeight="1" x14ac:dyDescent="0.15">
      <c r="A67" s="24" t="str">
        <f t="shared" ref="A67" si="39">A66</f>
        <v>ПК-3</v>
      </c>
      <c r="B67" s="24" t="s">
        <v>289</v>
      </c>
      <c r="C67" s="18" t="s">
        <v>347</v>
      </c>
      <c r="D67" s="31" t="s">
        <v>348</v>
      </c>
      <c r="E67" s="18" t="s">
        <v>349</v>
      </c>
      <c r="F67" s="31" t="s">
        <v>350</v>
      </c>
      <c r="G67" s="18" t="s">
        <v>351</v>
      </c>
      <c r="H67" s="31" t="s">
        <v>201</v>
      </c>
      <c r="I67" s="21" t="s">
        <v>251</v>
      </c>
    </row>
    <row r="68" spans="1:9" s="23" customFormat="1" ht="75.75" customHeight="1" x14ac:dyDescent="0.15">
      <c r="A68" s="24" t="str">
        <f t="shared" ref="A68" si="40">A66</f>
        <v>ПК-3</v>
      </c>
      <c r="B68" s="24" t="s">
        <v>289</v>
      </c>
      <c r="C68" s="18" t="s">
        <v>352</v>
      </c>
      <c r="D68" s="31" t="s">
        <v>353</v>
      </c>
      <c r="E68" s="18" t="s">
        <v>354</v>
      </c>
      <c r="F68" s="31" t="s">
        <v>355</v>
      </c>
      <c r="G68" s="18" t="s">
        <v>356</v>
      </c>
      <c r="H68" s="31" t="s">
        <v>202</v>
      </c>
      <c r="I68" s="21" t="str">
        <f>$I$57</f>
        <v>Б1.В.03 Технологии обработки и анализа данных</v>
      </c>
    </row>
    <row r="69" spans="1:9" s="23" customFormat="1" ht="81" customHeight="1" x14ac:dyDescent="0.15">
      <c r="A69" s="24" t="str">
        <f t="shared" ref="A69" si="41">A66</f>
        <v>ПК-3</v>
      </c>
      <c r="B69" s="24" t="s">
        <v>289</v>
      </c>
      <c r="C69" s="18" t="s">
        <v>481</v>
      </c>
      <c r="D69" s="31" t="s">
        <v>70</v>
      </c>
      <c r="E69" s="18" t="s">
        <v>482</v>
      </c>
      <c r="F69" s="31" t="s">
        <v>133</v>
      </c>
      <c r="G69" s="18" t="s">
        <v>483</v>
      </c>
      <c r="H69" s="31" t="s">
        <v>203</v>
      </c>
      <c r="I69" s="21" t="str">
        <f>$I$58</f>
        <v>Б1.В.ДВ.01.01 Прикладные пакеты программ для инженерных расчётов</v>
      </c>
    </row>
    <row r="70" spans="1:9" s="23" customFormat="1" ht="58.5" customHeight="1" x14ac:dyDescent="0.15">
      <c r="A70" s="24" t="str">
        <f t="shared" ref="A70" si="42">A66</f>
        <v>ПК-3</v>
      </c>
      <c r="B70" s="24" t="s">
        <v>289</v>
      </c>
      <c r="C70" s="18" t="s">
        <v>487</v>
      </c>
      <c r="D70" s="31" t="s">
        <v>71</v>
      </c>
      <c r="E70" s="18" t="s">
        <v>488</v>
      </c>
      <c r="F70" s="31" t="s">
        <v>134</v>
      </c>
      <c r="G70" s="18" t="s">
        <v>489</v>
      </c>
      <c r="H70" s="31" t="s">
        <v>204</v>
      </c>
      <c r="I70" s="21" t="str">
        <f>$I$59</f>
        <v>Б1.В.ДВ.01.02 Геоинформационные системы в энергетике</v>
      </c>
    </row>
    <row r="71" spans="1:9" s="23" customFormat="1" ht="70.5" customHeight="1" x14ac:dyDescent="0.15">
      <c r="A71" s="24" t="str">
        <f t="shared" ref="A71" si="43">A66</f>
        <v>ПК-3</v>
      </c>
      <c r="B71" s="24" t="s">
        <v>289</v>
      </c>
      <c r="C71" s="18" t="s">
        <v>357</v>
      </c>
      <c r="D71" s="31" t="s">
        <v>358</v>
      </c>
      <c r="E71" s="18" t="s">
        <v>359</v>
      </c>
      <c r="F71" s="31" t="s">
        <v>360</v>
      </c>
      <c r="G71" s="18" t="s">
        <v>361</v>
      </c>
      <c r="H71" s="31" t="s">
        <v>205</v>
      </c>
      <c r="I71" s="21" t="str">
        <f>$I$64</f>
        <v>Б2.В.03(П) Производственная (преддипломная) практика</v>
      </c>
    </row>
    <row r="72" spans="1:9" s="23" customFormat="1" ht="45" x14ac:dyDescent="0.15">
      <c r="A72" s="24" t="str">
        <f t="shared" ref="A72" si="44">A66</f>
        <v>ПК-3</v>
      </c>
      <c r="B72" s="24" t="s">
        <v>289</v>
      </c>
      <c r="C72" s="18" t="s">
        <v>531</v>
      </c>
      <c r="D72" s="31" t="s">
        <v>72</v>
      </c>
      <c r="E72" s="18" t="s">
        <v>532</v>
      </c>
      <c r="F72" s="31" t="s">
        <v>135</v>
      </c>
      <c r="G72" s="18" t="s">
        <v>533</v>
      </c>
      <c r="H72" s="31" t="s">
        <v>206</v>
      </c>
      <c r="I72" s="24" t="str">
        <f>$I$65</f>
        <v>Б3.01 Выполнение и защита выпускной квалификационной работы</v>
      </c>
    </row>
    <row r="73" spans="1:9" s="23" customFormat="1" ht="75" customHeight="1" x14ac:dyDescent="0.15">
      <c r="A73" s="24" t="s">
        <v>328</v>
      </c>
      <c r="B73" s="24" t="s">
        <v>290</v>
      </c>
      <c r="C73" s="18" t="s">
        <v>362</v>
      </c>
      <c r="D73" s="31" t="s">
        <v>363</v>
      </c>
      <c r="E73" s="18" t="s">
        <v>364</v>
      </c>
      <c r="F73" s="31" t="s">
        <v>365</v>
      </c>
      <c r="G73" s="18" t="s">
        <v>366</v>
      </c>
      <c r="H73" s="31" t="s">
        <v>207</v>
      </c>
      <c r="I73" s="21" t="str">
        <f>$I$68</f>
        <v>Б1.В.03 Технологии обработки и анализа данных</v>
      </c>
    </row>
    <row r="74" spans="1:9" s="23" customFormat="1" ht="64.5" customHeight="1" x14ac:dyDescent="0.15">
      <c r="A74" s="24" t="str">
        <f t="shared" ref="A74" si="45">A73</f>
        <v>ПК-4</v>
      </c>
      <c r="B74" s="24" t="s">
        <v>290</v>
      </c>
      <c r="C74" s="18" t="s">
        <v>367</v>
      </c>
      <c r="D74" s="31" t="s">
        <v>368</v>
      </c>
      <c r="E74" s="18" t="s">
        <v>369</v>
      </c>
      <c r="F74" s="31" t="s">
        <v>370</v>
      </c>
      <c r="G74" s="18" t="s">
        <v>371</v>
      </c>
      <c r="H74" s="31" t="s">
        <v>208</v>
      </c>
      <c r="I74" s="27" t="s">
        <v>278</v>
      </c>
    </row>
    <row r="75" spans="1:9" s="23" customFormat="1" ht="63" customHeight="1" x14ac:dyDescent="0.15">
      <c r="A75" s="24" t="str">
        <f t="shared" ref="A75" si="46">A73</f>
        <v>ПК-4</v>
      </c>
      <c r="B75" s="24" t="s">
        <v>290</v>
      </c>
      <c r="C75" s="18" t="s">
        <v>372</v>
      </c>
      <c r="D75" s="31" t="s">
        <v>373</v>
      </c>
      <c r="E75" s="18" t="s">
        <v>374</v>
      </c>
      <c r="F75" s="31" t="s">
        <v>375</v>
      </c>
      <c r="G75" s="18" t="s">
        <v>376</v>
      </c>
      <c r="H75" s="31" t="s">
        <v>209</v>
      </c>
      <c r="I75" s="21" t="str">
        <f t="shared" ref="I75:I76" si="47">I71</f>
        <v>Б2.В.03(П) Производственная (преддипломная) практика</v>
      </c>
    </row>
    <row r="76" spans="1:9" s="23" customFormat="1" ht="45" x14ac:dyDescent="0.15">
      <c r="A76" s="24" t="str">
        <f t="shared" ref="A76" si="48">A73</f>
        <v>ПК-4</v>
      </c>
      <c r="B76" s="24" t="s">
        <v>290</v>
      </c>
      <c r="C76" s="18" t="s">
        <v>534</v>
      </c>
      <c r="D76" s="31" t="s">
        <v>73</v>
      </c>
      <c r="E76" s="18" t="s">
        <v>535</v>
      </c>
      <c r="F76" s="31" t="s">
        <v>136</v>
      </c>
      <c r="G76" s="18" t="s">
        <v>536</v>
      </c>
      <c r="H76" s="31" t="s">
        <v>210</v>
      </c>
      <c r="I76" s="24" t="str">
        <f t="shared" si="47"/>
        <v>Б3.01 Выполнение и защита выпускной квалификационной работы</v>
      </c>
    </row>
    <row r="77" spans="1:9" s="23" customFormat="1" ht="53.25" customHeight="1" x14ac:dyDescent="0.15">
      <c r="A77" s="24" t="s">
        <v>329</v>
      </c>
      <c r="B77" s="24" t="s">
        <v>291</v>
      </c>
      <c r="C77" s="18" t="s">
        <v>590</v>
      </c>
      <c r="D77" s="31" t="s">
        <v>74</v>
      </c>
      <c r="E77" s="18" t="s">
        <v>591</v>
      </c>
      <c r="F77" s="31" t="s">
        <v>137</v>
      </c>
      <c r="G77" s="18" t="s">
        <v>592</v>
      </c>
      <c r="H77" s="31" t="s">
        <v>211</v>
      </c>
      <c r="I77" s="21" t="str">
        <f>$I$62</f>
        <v>Б1.В.05 Системы цифрового документооборота</v>
      </c>
    </row>
    <row r="78" spans="1:9" s="23" customFormat="1" ht="48" customHeight="1" x14ac:dyDescent="0.15">
      <c r="A78" s="24" t="str">
        <f t="shared" ref="A78" si="49">A77</f>
        <v>ПК-5</v>
      </c>
      <c r="B78" s="24" t="s">
        <v>291</v>
      </c>
      <c r="C78" s="18" t="s">
        <v>490</v>
      </c>
      <c r="D78" s="31" t="s">
        <v>262</v>
      </c>
      <c r="E78" s="18" t="s">
        <v>491</v>
      </c>
      <c r="F78" s="31" t="s">
        <v>138</v>
      </c>
      <c r="G78" s="18" t="s">
        <v>492</v>
      </c>
      <c r="H78" s="31" t="s">
        <v>212</v>
      </c>
      <c r="I78" s="21" t="s">
        <v>252</v>
      </c>
    </row>
    <row r="79" spans="1:9" s="23" customFormat="1" ht="62.25" customHeight="1" x14ac:dyDescent="0.15">
      <c r="A79" s="24" t="str">
        <f t="shared" ref="A79" si="50">A77</f>
        <v>ПК-5</v>
      </c>
      <c r="B79" s="24" t="s">
        <v>291</v>
      </c>
      <c r="C79" s="18" t="s">
        <v>496</v>
      </c>
      <c r="D79" s="31" t="s">
        <v>75</v>
      </c>
      <c r="E79" s="18" t="s">
        <v>497</v>
      </c>
      <c r="F79" s="31" t="s">
        <v>139</v>
      </c>
      <c r="G79" s="18" t="s">
        <v>498</v>
      </c>
      <c r="H79" s="31" t="s">
        <v>213</v>
      </c>
      <c r="I79" s="21" t="s">
        <v>253</v>
      </c>
    </row>
    <row r="80" spans="1:9" s="23" customFormat="1" ht="61.5" customHeight="1" x14ac:dyDescent="0.15">
      <c r="A80" s="24" t="str">
        <f t="shared" ref="A80" si="51">A77</f>
        <v>ПК-5</v>
      </c>
      <c r="B80" s="24" t="s">
        <v>291</v>
      </c>
      <c r="C80" s="18" t="s">
        <v>377</v>
      </c>
      <c r="D80" s="31" t="s">
        <v>378</v>
      </c>
      <c r="E80" s="18" t="s">
        <v>379</v>
      </c>
      <c r="F80" s="31" t="s">
        <v>380</v>
      </c>
      <c r="G80" s="18" t="s">
        <v>381</v>
      </c>
      <c r="H80" s="31" t="s">
        <v>275</v>
      </c>
      <c r="I80" s="21" t="str">
        <f t="shared" ref="I80:I81" si="52">I75</f>
        <v>Б2.В.03(П) Производственная (преддипломная) практика</v>
      </c>
    </row>
    <row r="81" spans="1:9" s="23" customFormat="1" ht="67.5" x14ac:dyDescent="0.15">
      <c r="A81" s="24" t="str">
        <f t="shared" ref="A81" si="53">A77</f>
        <v>ПК-5</v>
      </c>
      <c r="B81" s="24" t="s">
        <v>291</v>
      </c>
      <c r="C81" s="18" t="s">
        <v>537</v>
      </c>
      <c r="D81" s="31" t="s">
        <v>76</v>
      </c>
      <c r="E81" s="18" t="s">
        <v>538</v>
      </c>
      <c r="F81" s="31" t="s">
        <v>140</v>
      </c>
      <c r="G81" s="18" t="s">
        <v>539</v>
      </c>
      <c r="H81" s="31" t="s">
        <v>214</v>
      </c>
      <c r="I81" s="24" t="str">
        <f t="shared" si="52"/>
        <v>Б3.01 Выполнение и защита выпускной квалификационной работы</v>
      </c>
    </row>
    <row r="82" spans="1:9" s="23" customFormat="1" ht="76.5" customHeight="1" x14ac:dyDescent="0.15">
      <c r="A82" s="24" t="s">
        <v>330</v>
      </c>
      <c r="B82" s="24" t="s">
        <v>292</v>
      </c>
      <c r="C82" s="18" t="s">
        <v>382</v>
      </c>
      <c r="D82" s="31" t="s">
        <v>383</v>
      </c>
      <c r="E82" s="18" t="s">
        <v>384</v>
      </c>
      <c r="F82" s="31" t="s">
        <v>385</v>
      </c>
      <c r="G82" s="18" t="s">
        <v>386</v>
      </c>
      <c r="H82" s="31" t="s">
        <v>215</v>
      </c>
      <c r="I82" s="24" t="str">
        <f>$I$67</f>
        <v>Б1.В.02 Цифровая электроэнергетика</v>
      </c>
    </row>
    <row r="83" spans="1:9" s="23" customFormat="1" ht="35.25" customHeight="1" x14ac:dyDescent="0.15">
      <c r="A83" s="24" t="str">
        <f t="shared" ref="A83" si="54">A82</f>
        <v>ПК-6</v>
      </c>
      <c r="B83" s="24" t="s">
        <v>292</v>
      </c>
      <c r="C83" s="18" t="s">
        <v>387</v>
      </c>
      <c r="D83" s="31" t="s">
        <v>388</v>
      </c>
      <c r="E83" s="18" t="s">
        <v>389</v>
      </c>
      <c r="F83" s="31" t="s">
        <v>390</v>
      </c>
      <c r="G83" s="18" t="s">
        <v>391</v>
      </c>
      <c r="H83" s="31" t="s">
        <v>216</v>
      </c>
      <c r="I83" s="18" t="s">
        <v>254</v>
      </c>
    </row>
    <row r="84" spans="1:9" s="23" customFormat="1" ht="45" x14ac:dyDescent="0.15">
      <c r="A84" s="24" t="str">
        <f t="shared" ref="A84" si="55">A82</f>
        <v>ПК-6</v>
      </c>
      <c r="B84" s="24" t="s">
        <v>292</v>
      </c>
      <c r="C84" s="18" t="s">
        <v>540</v>
      </c>
      <c r="D84" s="31" t="s">
        <v>77</v>
      </c>
      <c r="E84" s="18" t="s">
        <v>541</v>
      </c>
      <c r="F84" s="31" t="s">
        <v>141</v>
      </c>
      <c r="G84" s="18" t="s">
        <v>542</v>
      </c>
      <c r="H84" s="31" t="s">
        <v>217</v>
      </c>
      <c r="I84" s="24" t="str">
        <f>$I$81</f>
        <v>Б3.01 Выполнение и защита выпускной квалификационной работы</v>
      </c>
    </row>
    <row r="85" spans="1:9" s="23" customFormat="1" ht="81.75" customHeight="1" x14ac:dyDescent="0.15">
      <c r="A85" s="24" t="s">
        <v>331</v>
      </c>
      <c r="B85" s="24" t="s">
        <v>293</v>
      </c>
      <c r="C85" s="18" t="s">
        <v>392</v>
      </c>
      <c r="D85" s="31" t="s">
        <v>393</v>
      </c>
      <c r="E85" s="18" t="s">
        <v>394</v>
      </c>
      <c r="F85" s="31" t="s">
        <v>395</v>
      </c>
      <c r="G85" s="18" t="s">
        <v>396</v>
      </c>
      <c r="H85" s="31" t="s">
        <v>218</v>
      </c>
      <c r="I85" s="18" t="s">
        <v>255</v>
      </c>
    </row>
    <row r="86" spans="1:9" s="23" customFormat="1" ht="95.25" customHeight="1" x14ac:dyDescent="0.15">
      <c r="A86" s="24" t="str">
        <f t="shared" ref="A86" si="56">A85</f>
        <v>ПК-7</v>
      </c>
      <c r="B86" s="24" t="s">
        <v>293</v>
      </c>
      <c r="C86" s="18" t="s">
        <v>397</v>
      </c>
      <c r="D86" s="31" t="s">
        <v>398</v>
      </c>
      <c r="E86" s="18" t="s">
        <v>399</v>
      </c>
      <c r="F86" s="31" t="s">
        <v>400</v>
      </c>
      <c r="G86" s="18" t="s">
        <v>401</v>
      </c>
      <c r="H86" s="31" t="s">
        <v>219</v>
      </c>
      <c r="I86" s="24" t="str">
        <f t="shared" ref="I86:I87" si="57">I80</f>
        <v>Б2.В.03(П) Производственная (преддипломная) практика</v>
      </c>
    </row>
    <row r="87" spans="1:9" s="23" customFormat="1" ht="75.75" customHeight="1" x14ac:dyDescent="0.15">
      <c r="A87" s="24" t="str">
        <f t="shared" ref="A87" si="58">A85</f>
        <v>ПК-7</v>
      </c>
      <c r="B87" s="24" t="s">
        <v>293</v>
      </c>
      <c r="C87" s="18" t="s">
        <v>543</v>
      </c>
      <c r="D87" s="31" t="s">
        <v>78</v>
      </c>
      <c r="E87" s="18" t="s">
        <v>544</v>
      </c>
      <c r="F87" s="31" t="s">
        <v>269</v>
      </c>
      <c r="G87" s="18" t="s">
        <v>545</v>
      </c>
      <c r="H87" s="31" t="s">
        <v>220</v>
      </c>
      <c r="I87" s="24" t="str">
        <f t="shared" si="57"/>
        <v>Б3.01 Выполнение и защита выпускной квалификационной работы</v>
      </c>
    </row>
    <row r="88" spans="1:9" s="23" customFormat="1" ht="70.5" customHeight="1" x14ac:dyDescent="0.15">
      <c r="A88" s="24" t="s">
        <v>332</v>
      </c>
      <c r="B88" s="24" t="s">
        <v>294</v>
      </c>
      <c r="C88" s="18" t="s">
        <v>402</v>
      </c>
      <c r="D88" s="31" t="s">
        <v>403</v>
      </c>
      <c r="E88" s="18" t="s">
        <v>404</v>
      </c>
      <c r="F88" s="31" t="s">
        <v>405</v>
      </c>
      <c r="G88" s="18" t="s">
        <v>406</v>
      </c>
      <c r="H88" s="31" t="s">
        <v>221</v>
      </c>
      <c r="I88" s="18" t="str">
        <f>$I$85</f>
        <v>Б1.В.04 Системы принятия решений</v>
      </c>
    </row>
    <row r="89" spans="1:9" s="23" customFormat="1" ht="71.25" customHeight="1" x14ac:dyDescent="0.15">
      <c r="A89" s="24" t="str">
        <f t="shared" ref="A89" si="59">A88</f>
        <v>ПК-8</v>
      </c>
      <c r="B89" s="24" t="s">
        <v>294</v>
      </c>
      <c r="C89" s="18" t="s">
        <v>493</v>
      </c>
      <c r="D89" s="31" t="s">
        <v>79</v>
      </c>
      <c r="E89" s="18" t="s">
        <v>494</v>
      </c>
      <c r="F89" s="31" t="s">
        <v>142</v>
      </c>
      <c r="G89" s="18" t="s">
        <v>495</v>
      </c>
      <c r="H89" s="31" t="s">
        <v>222</v>
      </c>
      <c r="I89" s="24" t="str">
        <f>$I$78</f>
        <v>Б1.В.ДВ.02.01 Правовые основы функционирования информационных систем в энергетике</v>
      </c>
    </row>
    <row r="90" spans="1:9" s="23" customFormat="1" ht="47.25" customHeight="1" x14ac:dyDescent="0.15">
      <c r="A90" s="24" t="str">
        <f t="shared" ref="A90" si="60">A88</f>
        <v>ПК-8</v>
      </c>
      <c r="B90" s="24" t="s">
        <v>294</v>
      </c>
      <c r="C90" s="18" t="s">
        <v>499</v>
      </c>
      <c r="D90" s="31" t="s">
        <v>263</v>
      </c>
      <c r="E90" s="18" t="s">
        <v>500</v>
      </c>
      <c r="F90" s="31" t="s">
        <v>143</v>
      </c>
      <c r="G90" s="18" t="s">
        <v>501</v>
      </c>
      <c r="H90" s="31" t="s">
        <v>223</v>
      </c>
      <c r="I90" s="24" t="str">
        <f>$I$79</f>
        <v>Б1.В.ДВ.02.02 Внедрение и сопровождение программных средств</v>
      </c>
    </row>
    <row r="91" spans="1:9" s="23" customFormat="1" ht="70.5" customHeight="1" x14ac:dyDescent="0.15">
      <c r="A91" s="24" t="str">
        <f t="shared" ref="A91" si="61">A88</f>
        <v>ПК-8</v>
      </c>
      <c r="B91" s="24" t="s">
        <v>294</v>
      </c>
      <c r="C91" s="18" t="s">
        <v>407</v>
      </c>
      <c r="D91" s="31" t="s">
        <v>408</v>
      </c>
      <c r="E91" s="18" t="s">
        <v>409</v>
      </c>
      <c r="F91" s="31" t="s">
        <v>144</v>
      </c>
      <c r="G91" s="18" t="s">
        <v>600</v>
      </c>
      <c r="H91" s="31" t="s">
        <v>224</v>
      </c>
      <c r="I91" s="18" t="str">
        <f>$I$83</f>
        <v>Б2.В.01(П) Производственная практика (производственно-технологическая практика)</v>
      </c>
    </row>
    <row r="92" spans="1:9" s="23" customFormat="1" ht="108" customHeight="1" x14ac:dyDescent="0.15">
      <c r="A92" s="24" t="str">
        <f t="shared" ref="A92" si="62">A88</f>
        <v>ПК-8</v>
      </c>
      <c r="B92" s="24" t="s">
        <v>294</v>
      </c>
      <c r="C92" s="18" t="s">
        <v>546</v>
      </c>
      <c r="D92" s="31" t="s">
        <v>80</v>
      </c>
      <c r="E92" s="18" t="s">
        <v>547</v>
      </c>
      <c r="F92" s="31" t="s">
        <v>270</v>
      </c>
      <c r="G92" s="18" t="s">
        <v>548</v>
      </c>
      <c r="H92" s="31" t="s">
        <v>225</v>
      </c>
      <c r="I92" s="24" t="str">
        <f>$I$87</f>
        <v>Б3.01 Выполнение и защита выпускной квалификационной работы</v>
      </c>
    </row>
    <row r="93" spans="1:9" s="23" customFormat="1" ht="39" customHeight="1" x14ac:dyDescent="0.15">
      <c r="A93" s="24" t="s">
        <v>333</v>
      </c>
      <c r="B93" s="24" t="s">
        <v>295</v>
      </c>
      <c r="C93" s="42" t="s">
        <v>311</v>
      </c>
      <c r="D93" s="31" t="s">
        <v>81</v>
      </c>
      <c r="E93" s="36" t="s">
        <v>312</v>
      </c>
      <c r="F93" s="31" t="s">
        <v>145</v>
      </c>
      <c r="G93" s="42" t="s">
        <v>313</v>
      </c>
      <c r="H93" s="31" t="s">
        <v>226</v>
      </c>
      <c r="I93" s="24" t="str">
        <f>$I$66</f>
        <v>Б1.В.01 Основы инженерной и научной деятельности</v>
      </c>
    </row>
    <row r="94" spans="1:9" s="23" customFormat="1" ht="72" customHeight="1" x14ac:dyDescent="0.15">
      <c r="A94" s="24" t="str">
        <f t="shared" ref="A94" si="63">A93</f>
        <v>ПК-9</v>
      </c>
      <c r="B94" s="24" t="s">
        <v>295</v>
      </c>
      <c r="C94" s="18" t="s">
        <v>410</v>
      </c>
      <c r="D94" s="31" t="s">
        <v>411</v>
      </c>
      <c r="E94" s="18" t="s">
        <v>412</v>
      </c>
      <c r="F94" s="31" t="s">
        <v>413</v>
      </c>
      <c r="G94" s="18" t="s">
        <v>414</v>
      </c>
      <c r="H94" s="31" t="s">
        <v>227</v>
      </c>
      <c r="I94" s="24" t="str">
        <f>$I$74</f>
        <v>Б2.В.02(П) Производственная практика (научно-исследовательская работа)</v>
      </c>
    </row>
    <row r="95" spans="1:9" s="23" customFormat="1" ht="70.5" customHeight="1" x14ac:dyDescent="0.15">
      <c r="A95" s="24" t="str">
        <f t="shared" ref="A95" si="64">A93</f>
        <v>ПК-9</v>
      </c>
      <c r="B95" s="24" t="s">
        <v>295</v>
      </c>
      <c r="C95" s="18" t="s">
        <v>410</v>
      </c>
      <c r="D95" s="31" t="s">
        <v>415</v>
      </c>
      <c r="E95" s="18" t="s">
        <v>412</v>
      </c>
      <c r="F95" s="31" t="s">
        <v>416</v>
      </c>
      <c r="G95" s="18" t="s">
        <v>417</v>
      </c>
      <c r="H95" s="31" t="s">
        <v>276</v>
      </c>
      <c r="I95" s="21" t="str">
        <f t="shared" ref="I95:I96" si="65">I86</f>
        <v>Б2.В.03(П) Производственная (преддипломная) практика</v>
      </c>
    </row>
    <row r="96" spans="1:9" s="23" customFormat="1" ht="83.25" customHeight="1" x14ac:dyDescent="0.15">
      <c r="A96" s="24" t="str">
        <f t="shared" ref="A96" si="66">A93</f>
        <v>ПК-9</v>
      </c>
      <c r="B96" s="24" t="s">
        <v>295</v>
      </c>
      <c r="C96" s="18" t="s">
        <v>601</v>
      </c>
      <c r="D96" s="31" t="s">
        <v>82</v>
      </c>
      <c r="E96" s="18" t="s">
        <v>602</v>
      </c>
      <c r="F96" s="31" t="s">
        <v>146</v>
      </c>
      <c r="G96" s="18" t="s">
        <v>603</v>
      </c>
      <c r="H96" s="31" t="s">
        <v>228</v>
      </c>
      <c r="I96" s="21" t="str">
        <f t="shared" si="65"/>
        <v>Б3.01 Выполнение и защита выпускной квалификационной работы</v>
      </c>
    </row>
    <row r="97" spans="1:9" s="23" customFormat="1" ht="15" customHeight="1" x14ac:dyDescent="0.15">
      <c r="A97" s="1"/>
      <c r="B97" s="1"/>
      <c r="C97"/>
      <c r="D97" s="32"/>
      <c r="E97"/>
      <c r="F97" s="32"/>
      <c r="G97"/>
      <c r="H97" s="32"/>
      <c r="I97"/>
    </row>
    <row r="98" spans="1:9" s="23" customFormat="1" ht="21.75" customHeight="1" x14ac:dyDescent="0.15">
      <c r="A98" s="14" t="s">
        <v>8</v>
      </c>
      <c r="B98" s="14"/>
      <c r="C98" s="14"/>
      <c r="D98" s="33"/>
      <c r="E98" s="15"/>
      <c r="F98" s="33"/>
      <c r="G98" s="15"/>
      <c r="H98" s="33"/>
      <c r="I98" s="15"/>
    </row>
    <row r="99" spans="1:9" s="23" customFormat="1" ht="15.75" customHeight="1" x14ac:dyDescent="0.15">
      <c r="A99" s="48" t="s">
        <v>418</v>
      </c>
      <c r="B99" s="51"/>
      <c r="C99" s="51"/>
      <c r="D99" s="51"/>
      <c r="E99" s="51"/>
      <c r="F99" s="51"/>
      <c r="G99" s="51"/>
      <c r="H99" s="51"/>
      <c r="I99" s="51"/>
    </row>
    <row r="100" spans="1:9" s="23" customFormat="1" ht="11.25" x14ac:dyDescent="0.15">
      <c r="A100" s="48" t="s">
        <v>19</v>
      </c>
      <c r="B100" s="48"/>
      <c r="C100" s="48"/>
      <c r="D100" s="48"/>
      <c r="E100" s="48"/>
      <c r="F100" s="48"/>
      <c r="G100" s="48"/>
      <c r="H100" s="48"/>
      <c r="I100" s="48"/>
    </row>
    <row r="101" spans="1:9" s="23" customFormat="1" ht="15" x14ac:dyDescent="0.15">
      <c r="A101" s="14"/>
      <c r="B101" s="14"/>
      <c r="C101" s="14"/>
      <c r="D101" s="33"/>
      <c r="E101" s="15"/>
      <c r="F101" s="33"/>
      <c r="G101" s="15"/>
      <c r="H101" s="33"/>
      <c r="I101" s="15"/>
    </row>
    <row r="102" spans="1:9" s="23" customFormat="1" ht="15" x14ac:dyDescent="0.15">
      <c r="A102" s="48" t="s">
        <v>21</v>
      </c>
      <c r="B102" s="51"/>
      <c r="C102" s="51"/>
      <c r="D102" s="51"/>
      <c r="E102" s="51"/>
      <c r="F102" s="51"/>
      <c r="G102" s="51"/>
      <c r="H102" s="51"/>
      <c r="I102" s="51"/>
    </row>
    <row r="103" spans="1:9" s="23" customFormat="1" ht="11.25" x14ac:dyDescent="0.15">
      <c r="A103" s="48" t="s">
        <v>20</v>
      </c>
      <c r="B103" s="48"/>
      <c r="C103" s="48"/>
      <c r="D103" s="48"/>
      <c r="E103" s="48"/>
      <c r="F103" s="48"/>
      <c r="G103" s="48"/>
      <c r="H103" s="48"/>
      <c r="I103" s="48"/>
    </row>
    <row r="104" spans="1:9" s="23" customFormat="1" ht="15" x14ac:dyDescent="0.15">
      <c r="A104" s="14"/>
      <c r="B104" s="14"/>
      <c r="C104" s="14"/>
      <c r="D104" s="33"/>
      <c r="E104" s="15"/>
      <c r="F104" s="33"/>
      <c r="G104" s="15"/>
      <c r="H104" s="33"/>
      <c r="I104" s="15"/>
    </row>
    <row r="105" spans="1:9" s="23" customFormat="1" x14ac:dyDescent="0.15">
      <c r="A105" s="1"/>
      <c r="B105" s="1"/>
      <c r="C105"/>
      <c r="D105" s="32"/>
      <c r="E105"/>
      <c r="F105" s="32"/>
      <c r="G105"/>
      <c r="H105" s="32"/>
      <c r="I105"/>
    </row>
    <row r="106" spans="1:9" s="23" customFormat="1" x14ac:dyDescent="0.15">
      <c r="A106" s="1"/>
      <c r="B106" s="1"/>
      <c r="C106"/>
      <c r="D106" s="32"/>
      <c r="E106"/>
      <c r="F106" s="32"/>
      <c r="G106"/>
      <c r="H106" s="32"/>
      <c r="I106"/>
    </row>
    <row r="107" spans="1:9" s="23" customFormat="1" x14ac:dyDescent="0.15">
      <c r="A107" s="1"/>
      <c r="B107" s="1"/>
      <c r="C107"/>
      <c r="D107" s="32"/>
      <c r="E107"/>
      <c r="F107" s="32"/>
      <c r="G107"/>
      <c r="H107" s="32"/>
      <c r="I107"/>
    </row>
    <row r="108" spans="1:9" s="23" customFormat="1" x14ac:dyDescent="0.15">
      <c r="A108" s="1"/>
      <c r="B108" s="1"/>
      <c r="C108"/>
      <c r="D108" s="32"/>
      <c r="E108"/>
      <c r="F108" s="32"/>
      <c r="G108"/>
      <c r="H108" s="32"/>
      <c r="I108"/>
    </row>
    <row r="109" spans="1:9" s="23" customFormat="1" x14ac:dyDescent="0.15">
      <c r="A109" s="1"/>
      <c r="B109" s="1"/>
      <c r="C109"/>
      <c r="D109" s="32"/>
      <c r="E109"/>
      <c r="F109" s="32"/>
      <c r="G109"/>
      <c r="H109" s="32"/>
      <c r="I109"/>
    </row>
    <row r="110" spans="1:9" s="23" customFormat="1" x14ac:dyDescent="0.15">
      <c r="A110" s="1"/>
      <c r="B110" s="1"/>
      <c r="C110"/>
      <c r="D110" s="32"/>
      <c r="E110"/>
      <c r="F110" s="32"/>
      <c r="G110"/>
      <c r="H110" s="32"/>
      <c r="I110"/>
    </row>
    <row r="111" spans="1:9" s="23" customFormat="1" x14ac:dyDescent="0.15">
      <c r="A111" s="1"/>
      <c r="B111" s="1"/>
      <c r="C111"/>
      <c r="D111" s="32"/>
      <c r="E111"/>
      <c r="F111" s="32"/>
      <c r="G111"/>
      <c r="H111" s="32"/>
      <c r="I111"/>
    </row>
    <row r="112" spans="1:9" s="23" customFormat="1" x14ac:dyDescent="0.15">
      <c r="A112" s="1"/>
      <c r="B112" s="1"/>
      <c r="C112"/>
      <c r="D112" s="32"/>
      <c r="E112"/>
      <c r="F112" s="32"/>
      <c r="G112"/>
      <c r="H112" s="32"/>
      <c r="I112"/>
    </row>
    <row r="113" spans="1:10" s="23" customFormat="1" x14ac:dyDescent="0.15">
      <c r="A113" s="1"/>
      <c r="B113" s="1"/>
      <c r="C113"/>
      <c r="D113" s="32"/>
      <c r="E113"/>
      <c r="F113" s="32"/>
      <c r="G113"/>
      <c r="H113" s="32"/>
      <c r="I113"/>
    </row>
    <row r="114" spans="1:10" s="23" customFormat="1" x14ac:dyDescent="0.15">
      <c r="A114" s="1"/>
      <c r="B114" s="1"/>
      <c r="C114"/>
      <c r="D114" s="32"/>
      <c r="E114"/>
      <c r="F114" s="32"/>
      <c r="G114"/>
      <c r="H114" s="32"/>
      <c r="I114"/>
    </row>
    <row r="115" spans="1:10" s="23" customFormat="1" x14ac:dyDescent="0.15">
      <c r="A115" s="1"/>
      <c r="B115" s="1"/>
      <c r="C115"/>
      <c r="D115" s="32"/>
      <c r="E115"/>
      <c r="F115" s="32"/>
      <c r="G115"/>
      <c r="H115" s="32"/>
      <c r="I115"/>
    </row>
    <row r="116" spans="1:10" s="23" customFormat="1" x14ac:dyDescent="0.15">
      <c r="A116" s="1"/>
      <c r="B116" s="1"/>
      <c r="C116"/>
      <c r="D116" s="32"/>
      <c r="E116"/>
      <c r="F116" s="32"/>
      <c r="G116"/>
      <c r="H116" s="32"/>
      <c r="I116"/>
    </row>
    <row r="117" spans="1:10" s="23" customFormat="1" x14ac:dyDescent="0.15">
      <c r="A117" s="1"/>
      <c r="B117" s="1"/>
      <c r="C117"/>
      <c r="D117" s="32"/>
      <c r="E117"/>
      <c r="F117" s="32"/>
      <c r="G117"/>
      <c r="H117" s="32"/>
      <c r="I117"/>
    </row>
    <row r="118" spans="1:10" s="23" customFormat="1" x14ac:dyDescent="0.15">
      <c r="A118" s="1"/>
      <c r="B118" s="1"/>
      <c r="C118"/>
      <c r="D118" s="32"/>
      <c r="E118"/>
      <c r="F118" s="32"/>
      <c r="G118"/>
      <c r="H118" s="32"/>
      <c r="I118"/>
    </row>
    <row r="119" spans="1:10" s="23" customFormat="1" x14ac:dyDescent="0.15">
      <c r="A119" s="1"/>
      <c r="B119" s="1"/>
      <c r="C119"/>
      <c r="D119" s="32"/>
      <c r="E119"/>
      <c r="F119" s="32"/>
      <c r="G119"/>
      <c r="H119" s="32"/>
      <c r="I119"/>
    </row>
    <row r="120" spans="1:10" s="23" customFormat="1" x14ac:dyDescent="0.15">
      <c r="A120" s="1"/>
      <c r="B120" s="1"/>
      <c r="C120"/>
      <c r="D120" s="32"/>
      <c r="E120"/>
      <c r="F120" s="32"/>
      <c r="G120"/>
      <c r="H120" s="32"/>
      <c r="I120"/>
    </row>
    <row r="121" spans="1:10" s="23" customFormat="1" x14ac:dyDescent="0.15">
      <c r="A121" s="1"/>
      <c r="B121" s="1"/>
      <c r="C121"/>
      <c r="D121" s="32"/>
      <c r="E121"/>
      <c r="F121" s="32"/>
      <c r="G121"/>
      <c r="H121" s="32"/>
      <c r="I121"/>
    </row>
    <row r="122" spans="1:10" s="23" customFormat="1" x14ac:dyDescent="0.15">
      <c r="A122" s="1"/>
      <c r="B122" s="1"/>
      <c r="C122"/>
      <c r="D122" s="32"/>
      <c r="E122"/>
      <c r="F122" s="32"/>
      <c r="G122"/>
      <c r="H122" s="32"/>
      <c r="I122"/>
    </row>
    <row r="123" spans="1:10" s="23" customFormat="1" x14ac:dyDescent="0.15">
      <c r="A123" s="1"/>
      <c r="B123" s="1"/>
      <c r="C123"/>
      <c r="D123" s="32"/>
      <c r="E123"/>
      <c r="F123" s="32"/>
      <c r="G123"/>
      <c r="H123" s="32"/>
      <c r="I123"/>
    </row>
    <row r="124" spans="1:10" s="23" customFormat="1" x14ac:dyDescent="0.15">
      <c r="A124" s="1"/>
      <c r="B124" s="1"/>
      <c r="C124"/>
      <c r="D124" s="32"/>
      <c r="E124"/>
      <c r="F124" s="32"/>
      <c r="G124"/>
      <c r="H124" s="32"/>
      <c r="I124"/>
    </row>
    <row r="125" spans="1:10" s="23" customFormat="1" x14ac:dyDescent="0.15">
      <c r="A125" s="1"/>
      <c r="B125" s="1"/>
      <c r="C125"/>
      <c r="D125" s="32"/>
      <c r="E125"/>
      <c r="F125" s="32"/>
      <c r="G125"/>
      <c r="H125" s="32"/>
      <c r="I125"/>
      <c r="J125"/>
    </row>
    <row r="126" spans="1:10" hidden="1" x14ac:dyDescent="0.15"/>
    <row r="127" spans="1:10" hidden="1" x14ac:dyDescent="0.15"/>
    <row r="128" spans="1:10" hidden="1" x14ac:dyDescent="0.15"/>
    <row r="129" hidden="1" x14ac:dyDescent="0.15"/>
    <row r="131" hidden="1" x14ac:dyDescent="0.15"/>
    <row r="132" hidden="1" x14ac:dyDescent="0.15"/>
    <row r="133" hidden="1" x14ac:dyDescent="0.15"/>
    <row r="134" hidden="1" x14ac:dyDescent="0.15"/>
    <row r="135" hidden="1" x14ac:dyDescent="0.15"/>
    <row r="136" hidden="1" x14ac:dyDescent="0.15"/>
    <row r="137" hidden="1" x14ac:dyDescent="0.15"/>
    <row r="138" hidden="1" x14ac:dyDescent="0.15"/>
    <row r="139" hidden="1" x14ac:dyDescent="0.15"/>
  </sheetData>
  <autoFilter ref="A8:I96"/>
  <mergeCells count="8">
    <mergeCell ref="G2:I2"/>
    <mergeCell ref="A5:I5"/>
    <mergeCell ref="A103:I103"/>
    <mergeCell ref="A4:I4"/>
    <mergeCell ref="A3:I3"/>
    <mergeCell ref="A99:I99"/>
    <mergeCell ref="A100:I100"/>
    <mergeCell ref="A102:I102"/>
  </mergeCells>
  <pageMargins left="0.55118110236220474" right="0.55118110236220474" top="1.2204724409448819" bottom="0.51181102362204722" header="0.51181102362204722" footer="0.1574803149606299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showGridLines="0" zoomScale="85" workbookViewId="0">
      <selection activeCell="J21" sqref="J21"/>
    </sheetView>
  </sheetViews>
  <sheetFormatPr defaultColWidth="10" defaultRowHeight="12.75" customHeight="1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Результаты освоения ОПОП</vt:lpstr>
      <vt:lpstr>Start</vt:lpstr>
      <vt:lpstr>'Результаты освоения ОПОП'!Область_печати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Любовь А. Хотай</cp:lastModifiedBy>
  <cp:lastPrinted>2020-11-10T04:16:50Z</cp:lastPrinted>
  <dcterms:created xsi:type="dcterms:W3CDTF">2019-03-05T02:02:17Z</dcterms:created>
  <dcterms:modified xsi:type="dcterms:W3CDTF">2025-03-28T07:13:04Z</dcterms:modified>
</cp:coreProperties>
</file>